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Sheet5" sheetId="1" r:id="rId1"/>
  </sheets>
  <calcPr calcId="152511"/>
</workbook>
</file>

<file path=xl/calcChain.xml><?xml version="1.0" encoding="utf-8"?>
<calcChain xmlns="http://schemas.openxmlformats.org/spreadsheetml/2006/main">
  <c r="AB406" i="1" l="1" a="1"/>
  <c r="AB406" i="1" s="1"/>
  <c r="F405" i="1" a="1"/>
  <c r="F405" i="1"/>
  <c r="F404" i="1" a="1"/>
  <c r="F404" i="1" s="1"/>
  <c r="F403" i="1" a="1"/>
  <c r="F403" i="1" s="1"/>
  <c r="F402" i="1" a="1"/>
  <c r="F402" i="1" s="1"/>
  <c r="F401" i="1" a="1"/>
  <c r="F401" i="1"/>
  <c r="F400" i="1" a="1"/>
  <c r="F400" i="1" s="1"/>
  <c r="F399" i="1" a="1"/>
  <c r="F399" i="1" s="1"/>
  <c r="F398" i="1" a="1"/>
  <c r="F398" i="1" s="1"/>
  <c r="F397" i="1" a="1"/>
  <c r="F397" i="1" s="1"/>
  <c r="F396" i="1" a="1"/>
  <c r="F396" i="1" s="1"/>
  <c r="F395" i="1" a="1"/>
  <c r="F395" i="1"/>
  <c r="F394" i="1" a="1"/>
  <c r="F394" i="1" s="1"/>
  <c r="F393" i="1" a="1"/>
  <c r="F393" i="1"/>
  <c r="F392" i="1" a="1"/>
  <c r="F392" i="1" s="1"/>
  <c r="F391" i="1" a="1"/>
  <c r="F391" i="1" s="1"/>
  <c r="F390" i="1" a="1"/>
  <c r="F390" i="1" s="1"/>
  <c r="F389" i="1" a="1"/>
  <c r="F389" i="1" s="1"/>
  <c r="F388" i="1" a="1"/>
  <c r="F388" i="1" s="1"/>
  <c r="F387" i="1" a="1"/>
  <c r="F387" i="1"/>
  <c r="F386" i="1" a="1"/>
  <c r="F386" i="1" s="1"/>
  <c r="F385" i="1" a="1"/>
  <c r="F385" i="1"/>
  <c r="F384" i="1" a="1"/>
  <c r="F384" i="1" s="1"/>
  <c r="F383" i="1" a="1"/>
  <c r="F383" i="1" s="1"/>
  <c r="F382" i="1" a="1"/>
  <c r="F382" i="1" s="1"/>
  <c r="F381" i="1" a="1"/>
  <c r="F381" i="1" s="1"/>
  <c r="F380" i="1" a="1"/>
  <c r="F380" i="1" s="1"/>
  <c r="F379" i="1" a="1"/>
  <c r="F379" i="1"/>
  <c r="F378" i="1" a="1"/>
  <c r="F378" i="1" s="1"/>
  <c r="F377" i="1" a="1"/>
  <c r="F377" i="1"/>
  <c r="F376" i="1" a="1"/>
  <c r="F376" i="1" s="1"/>
  <c r="F375" i="1" a="1"/>
  <c r="F375" i="1" s="1"/>
  <c r="F374" i="1" a="1"/>
  <c r="F374" i="1" s="1"/>
  <c r="F373" i="1" a="1"/>
  <c r="F373" i="1" s="1"/>
  <c r="F372" i="1" a="1"/>
  <c r="F372" i="1" s="1"/>
  <c r="F371" i="1" a="1"/>
  <c r="F371" i="1"/>
  <c r="F370" i="1" a="1"/>
  <c r="F370" i="1" s="1"/>
  <c r="F369" i="1" a="1"/>
  <c r="F369" i="1"/>
  <c r="F368" i="1" a="1"/>
  <c r="F368" i="1" s="1"/>
  <c r="F367" i="1" a="1"/>
  <c r="F367" i="1" s="1"/>
  <c r="F366" i="1" a="1"/>
  <c r="F366" i="1" s="1"/>
  <c r="F365" i="1" a="1"/>
  <c r="F365" i="1" s="1"/>
  <c r="F364" i="1" a="1"/>
  <c r="F364" i="1" s="1"/>
  <c r="F363" i="1" a="1"/>
  <c r="F363" i="1"/>
  <c r="F362" i="1" a="1"/>
  <c r="F362" i="1" s="1"/>
  <c r="F361" i="1" a="1"/>
  <c r="F361" i="1"/>
  <c r="F360" i="1" a="1"/>
  <c r="F360" i="1" s="1"/>
  <c r="F359" i="1" a="1"/>
  <c r="F359" i="1" s="1"/>
  <c r="F358" i="1" a="1"/>
  <c r="F358" i="1" s="1"/>
  <c r="F357" i="1" a="1"/>
  <c r="F357" i="1" s="1"/>
  <c r="F356" i="1" a="1"/>
  <c r="F356" i="1" s="1"/>
  <c r="F355" i="1" a="1"/>
  <c r="F355" i="1"/>
  <c r="F354" i="1" a="1"/>
  <c r="F354" i="1" s="1"/>
  <c r="F353" i="1" a="1"/>
  <c r="F353" i="1"/>
  <c r="F352" i="1" a="1"/>
  <c r="F352" i="1" s="1"/>
  <c r="F351" i="1" a="1"/>
  <c r="F351" i="1" s="1"/>
  <c r="F350" i="1" a="1"/>
  <c r="F350" i="1" s="1"/>
  <c r="F349" i="1" a="1"/>
  <c r="F349" i="1" s="1"/>
  <c r="F348" i="1" a="1"/>
  <c r="F348" i="1" s="1"/>
  <c r="F347" i="1" a="1"/>
  <c r="F347" i="1"/>
  <c r="F346" i="1" a="1"/>
  <c r="F346" i="1" s="1"/>
  <c r="F345" i="1" a="1"/>
  <c r="F345" i="1"/>
  <c r="F344" i="1" a="1"/>
  <c r="F344" i="1" s="1"/>
  <c r="F343" i="1" a="1"/>
  <c r="F343" i="1" s="1"/>
  <c r="F342" i="1" a="1"/>
  <c r="F342" i="1" s="1"/>
  <c r="F341" i="1" a="1"/>
  <c r="F341" i="1" s="1"/>
  <c r="F340" i="1" a="1"/>
  <c r="F340" i="1" s="1"/>
  <c r="F339" i="1" a="1"/>
  <c r="F339" i="1"/>
  <c r="F338" i="1" a="1"/>
  <c r="F338" i="1" s="1"/>
  <c r="F337" i="1" a="1"/>
  <c r="F337" i="1"/>
  <c r="F336" i="1" a="1"/>
  <c r="F336" i="1" s="1"/>
  <c r="F335" i="1" a="1"/>
  <c r="F335" i="1" s="1"/>
  <c r="F334" i="1" a="1"/>
  <c r="F334" i="1" s="1"/>
  <c r="F333" i="1" a="1"/>
  <c r="F333" i="1" s="1"/>
  <c r="F332" i="1" a="1"/>
  <c r="F332" i="1" s="1"/>
  <c r="F331" i="1" a="1"/>
  <c r="F331" i="1"/>
  <c r="F330" i="1" a="1"/>
  <c r="F330" i="1" s="1"/>
  <c r="F329" i="1" a="1"/>
  <c r="F329" i="1"/>
  <c r="F328" i="1" a="1"/>
  <c r="F328" i="1" s="1"/>
  <c r="F327" i="1" a="1"/>
  <c r="F327" i="1" s="1"/>
  <c r="F326" i="1" a="1"/>
  <c r="F326" i="1" s="1"/>
  <c r="F325" i="1" a="1"/>
  <c r="F325" i="1" s="1"/>
  <c r="F324" i="1" a="1"/>
  <c r="F324" i="1" s="1"/>
  <c r="F323" i="1" a="1"/>
  <c r="F323" i="1"/>
  <c r="F322" i="1" a="1"/>
  <c r="F322" i="1" s="1"/>
  <c r="F321" i="1" a="1"/>
  <c r="F321" i="1"/>
  <c r="F320" i="1" a="1"/>
  <c r="F320" i="1" s="1"/>
  <c r="F319" i="1" a="1"/>
  <c r="F319" i="1" s="1"/>
  <c r="F318" i="1" a="1"/>
  <c r="F318" i="1" s="1"/>
  <c r="F317" i="1" a="1"/>
  <c r="F317" i="1" s="1"/>
  <c r="F316" i="1" a="1"/>
  <c r="F316" i="1" s="1"/>
  <c r="F315" i="1" a="1"/>
  <c r="F315" i="1"/>
  <c r="F314" i="1" a="1"/>
  <c r="F314" i="1" s="1"/>
  <c r="F313" i="1" a="1"/>
  <c r="F313" i="1"/>
  <c r="F312" i="1" a="1"/>
  <c r="F312" i="1" s="1"/>
  <c r="F311" i="1" a="1"/>
  <c r="F311" i="1" s="1"/>
  <c r="F310" i="1" a="1"/>
  <c r="F310" i="1" s="1"/>
  <c r="F309" i="1" a="1"/>
  <c r="F309" i="1" s="1"/>
  <c r="F308" i="1" a="1"/>
  <c r="F308" i="1" s="1"/>
  <c r="F307" i="1" a="1"/>
  <c r="F307" i="1"/>
  <c r="F306" i="1" a="1"/>
  <c r="F306" i="1" s="1"/>
  <c r="F305" i="1" a="1"/>
  <c r="F305" i="1"/>
  <c r="F304" i="1" a="1"/>
  <c r="F304" i="1" s="1"/>
  <c r="F303" i="1" a="1"/>
  <c r="F303" i="1" s="1"/>
  <c r="F302" i="1" a="1"/>
  <c r="F302" i="1" s="1"/>
  <c r="F301" i="1" a="1"/>
  <c r="F301" i="1" s="1"/>
  <c r="F300" i="1" a="1"/>
  <c r="F300" i="1" s="1"/>
  <c r="F299" i="1" a="1"/>
  <c r="F299" i="1"/>
  <c r="F298" i="1" a="1"/>
  <c r="F298" i="1" s="1"/>
  <c r="F297" i="1" a="1"/>
  <c r="F297" i="1"/>
  <c r="F296" i="1" a="1"/>
  <c r="F296" i="1" s="1"/>
  <c r="F295" i="1" a="1"/>
  <c r="F295" i="1" s="1"/>
  <c r="F294" i="1" a="1"/>
  <c r="F294" i="1" s="1"/>
  <c r="F293" i="1" a="1"/>
  <c r="F293" i="1" s="1"/>
  <c r="F292" i="1" a="1"/>
  <c r="F292" i="1" s="1"/>
  <c r="F291" i="1" a="1"/>
  <c r="F291" i="1"/>
  <c r="F290" i="1" a="1"/>
  <c r="F290" i="1" s="1"/>
  <c r="F289" i="1" a="1"/>
  <c r="F289" i="1"/>
  <c r="F288" i="1" a="1"/>
  <c r="F288" i="1" s="1"/>
  <c r="F287" i="1" a="1"/>
  <c r="F287" i="1" s="1"/>
  <c r="F286" i="1" a="1"/>
  <c r="F286" i="1" s="1"/>
  <c r="F285" i="1" a="1"/>
  <c r="F285" i="1" s="1"/>
  <c r="F284" i="1" a="1"/>
  <c r="F284" i="1" s="1"/>
  <c r="F283" i="1" a="1"/>
  <c r="F283" i="1"/>
  <c r="F282" i="1" a="1"/>
  <c r="F282" i="1" s="1"/>
  <c r="F281" i="1" a="1"/>
  <c r="F281" i="1"/>
  <c r="F280" i="1" a="1"/>
  <c r="F280" i="1" s="1"/>
  <c r="F279" i="1" a="1"/>
  <c r="F279" i="1" s="1"/>
  <c r="F278" i="1" a="1"/>
  <c r="F278" i="1" s="1"/>
  <c r="F277" i="1" a="1"/>
  <c r="F277" i="1" s="1"/>
  <c r="F276" i="1" a="1"/>
  <c r="F276" i="1" s="1"/>
  <c r="F275" i="1" a="1"/>
  <c r="F275" i="1"/>
  <c r="F274" i="1" a="1"/>
  <c r="F274" i="1" s="1"/>
  <c r="F273" i="1" a="1"/>
  <c r="F273" i="1"/>
  <c r="F272" i="1" a="1"/>
  <c r="F272" i="1" s="1"/>
  <c r="F271" i="1" a="1"/>
  <c r="F271" i="1" s="1"/>
  <c r="F270" i="1" a="1"/>
  <c r="F270" i="1" s="1"/>
  <c r="F269" i="1" a="1"/>
  <c r="F269" i="1" s="1"/>
  <c r="F268" i="1" a="1"/>
  <c r="F268" i="1" s="1"/>
  <c r="F267" i="1" a="1"/>
  <c r="F267" i="1"/>
  <c r="F266" i="1" a="1"/>
  <c r="F266" i="1" s="1"/>
  <c r="F265" i="1" a="1"/>
  <c r="F265" i="1"/>
  <c r="F264" i="1" a="1"/>
  <c r="F264" i="1" s="1"/>
  <c r="F263" i="1" a="1"/>
  <c r="F263" i="1" s="1"/>
  <c r="F262" i="1" a="1"/>
  <c r="F262" i="1" s="1"/>
  <c r="F261" i="1" a="1"/>
  <c r="F261" i="1" s="1"/>
  <c r="F260" i="1" a="1"/>
  <c r="F260" i="1" s="1"/>
  <c r="F259" i="1" a="1"/>
  <c r="F259" i="1"/>
  <c r="F258" i="1" a="1"/>
  <c r="F258" i="1" s="1"/>
  <c r="F257" i="1" a="1"/>
  <c r="F257" i="1"/>
  <c r="F256" i="1" a="1"/>
  <c r="F256" i="1" s="1"/>
  <c r="F255" i="1" a="1"/>
  <c r="F255" i="1" s="1"/>
  <c r="F254" i="1" a="1"/>
  <c r="F254" i="1" s="1"/>
  <c r="F253" i="1" a="1"/>
  <c r="F253" i="1" s="1"/>
  <c r="F252" i="1" a="1"/>
  <c r="F252" i="1" s="1"/>
  <c r="F251" i="1" a="1"/>
  <c r="F251" i="1"/>
  <c r="F250" i="1" a="1"/>
  <c r="F250" i="1" s="1"/>
  <c r="F249" i="1" a="1"/>
  <c r="F249" i="1"/>
  <c r="F248" i="1" a="1"/>
  <c r="F248" i="1" s="1"/>
  <c r="F247" i="1" a="1"/>
  <c r="F247" i="1" s="1"/>
  <c r="F246" i="1" a="1"/>
  <c r="F246" i="1" s="1"/>
  <c r="F245" i="1" a="1"/>
  <c r="F245" i="1" s="1"/>
  <c r="F244" i="1" a="1"/>
  <c r="F244" i="1" s="1"/>
  <c r="F243" i="1" a="1"/>
  <c r="F243" i="1"/>
  <c r="F242" i="1" a="1"/>
  <c r="F242" i="1" s="1"/>
  <c r="F241" i="1" a="1"/>
  <c r="F241" i="1"/>
  <c r="F240" i="1" a="1"/>
  <c r="F240" i="1" s="1"/>
  <c r="F239" i="1" a="1"/>
  <c r="F239" i="1" s="1"/>
  <c r="F238" i="1" a="1"/>
  <c r="F238" i="1" s="1"/>
  <c r="F237" i="1" a="1"/>
  <c r="F237" i="1" s="1"/>
  <c r="F236" i="1" a="1"/>
  <c r="F236" i="1"/>
  <c r="F235" i="1" a="1"/>
  <c r="F235" i="1" s="1"/>
  <c r="F234" i="1" a="1"/>
  <c r="F234" i="1"/>
  <c r="F233" i="1" a="1"/>
  <c r="F233" i="1" s="1"/>
  <c r="F232" i="1" a="1"/>
  <c r="F232" i="1"/>
  <c r="F231" i="1" a="1"/>
  <c r="F231" i="1" s="1"/>
  <c r="F230" i="1" a="1"/>
  <c r="F230" i="1"/>
  <c r="F229" i="1" a="1"/>
  <c r="F229" i="1" s="1"/>
  <c r="F228" i="1" a="1"/>
  <c r="F228" i="1"/>
  <c r="F227" i="1" a="1"/>
  <c r="F227" i="1" s="1"/>
  <c r="F226" i="1" a="1"/>
  <c r="F226" i="1"/>
  <c r="F225" i="1" a="1"/>
  <c r="F225" i="1" s="1"/>
  <c r="F224" i="1" a="1"/>
  <c r="F224" i="1"/>
  <c r="F223" i="1" a="1"/>
  <c r="F223" i="1" s="1"/>
  <c r="F222" i="1" a="1"/>
  <c r="F222" i="1"/>
  <c r="F221" i="1" a="1"/>
  <c r="F221" i="1" s="1"/>
  <c r="F220" i="1" a="1"/>
  <c r="F220" i="1"/>
  <c r="F219" i="1" a="1"/>
  <c r="F219" i="1" s="1"/>
  <c r="F218" i="1" a="1"/>
  <c r="F218" i="1"/>
  <c r="F217" i="1" a="1"/>
  <c r="F217" i="1" s="1"/>
  <c r="F216" i="1" a="1"/>
  <c r="F216" i="1"/>
  <c r="F215" i="1" a="1"/>
  <c r="F215" i="1" s="1"/>
  <c r="F214" i="1" a="1"/>
  <c r="F214" i="1"/>
  <c r="F213" i="1" a="1"/>
  <c r="F213" i="1" s="1"/>
  <c r="F212" i="1" a="1"/>
  <c r="F212" i="1"/>
  <c r="F211" i="1" a="1"/>
  <c r="F211" i="1" s="1"/>
  <c r="F210" i="1" a="1"/>
  <c r="F210" i="1"/>
  <c r="F209" i="1" a="1"/>
  <c r="F209" i="1" s="1"/>
  <c r="F208" i="1" a="1"/>
  <c r="F208" i="1"/>
  <c r="F207" i="1" a="1"/>
  <c r="F207" i="1" s="1"/>
  <c r="F206" i="1" a="1"/>
  <c r="F206" i="1"/>
  <c r="F205" i="1" a="1"/>
  <c r="F205" i="1" s="1"/>
  <c r="F204" i="1" a="1"/>
  <c r="F204" i="1"/>
  <c r="F203" i="1" a="1"/>
  <c r="F203" i="1" s="1"/>
  <c r="F202" i="1" a="1"/>
  <c r="F202" i="1"/>
  <c r="F201" i="1" a="1"/>
  <c r="F201" i="1" s="1"/>
  <c r="F200" i="1" a="1"/>
  <c r="F200" i="1"/>
  <c r="F199" i="1" a="1"/>
  <c r="F199" i="1" s="1"/>
  <c r="F198" i="1" a="1"/>
  <c r="F198" i="1"/>
  <c r="F197" i="1" a="1"/>
  <c r="F197" i="1" s="1"/>
  <c r="F196" i="1" a="1"/>
  <c r="F196" i="1"/>
  <c r="F195" i="1" a="1"/>
  <c r="F195" i="1" s="1"/>
  <c r="F194" i="1" a="1"/>
  <c r="F194" i="1"/>
  <c r="F193" i="1" a="1"/>
  <c r="F193" i="1" s="1"/>
  <c r="F192" i="1" a="1"/>
  <c r="F192" i="1"/>
  <c r="F191" i="1" a="1"/>
  <c r="F191" i="1" s="1"/>
  <c r="F190" i="1" a="1"/>
  <c r="F190" i="1"/>
  <c r="F189" i="1" a="1"/>
  <c r="F189" i="1" s="1"/>
  <c r="F188" i="1" a="1"/>
  <c r="F188" i="1"/>
  <c r="F187" i="1" a="1"/>
  <c r="F187" i="1" s="1"/>
  <c r="F186" i="1" a="1"/>
  <c r="F186" i="1"/>
  <c r="F185" i="1" a="1"/>
  <c r="F185" i="1" s="1"/>
  <c r="F184" i="1" a="1"/>
  <c r="F184" i="1"/>
  <c r="F183" i="1" a="1"/>
  <c r="F183" i="1" s="1"/>
  <c r="F182" i="1" a="1"/>
  <c r="F182" i="1"/>
  <c r="F181" i="1" a="1"/>
  <c r="F181" i="1" s="1"/>
  <c r="F180" i="1" a="1"/>
  <c r="F180" i="1"/>
  <c r="F179" i="1" a="1"/>
  <c r="F179" i="1" s="1"/>
  <c r="F178" i="1" a="1"/>
  <c r="F178" i="1"/>
  <c r="F177" i="1" a="1"/>
  <c r="F177" i="1" s="1"/>
  <c r="F176" i="1" a="1"/>
  <c r="F176" i="1" s="1"/>
  <c r="F175" i="1" a="1"/>
  <c r="F175" i="1" s="1"/>
  <c r="F174" i="1" a="1"/>
  <c r="F174" i="1"/>
  <c r="F173" i="1" a="1"/>
  <c r="F173" i="1" s="1"/>
  <c r="F172" i="1" a="1"/>
  <c r="F172" i="1" s="1"/>
  <c r="F171" i="1" a="1"/>
  <c r="F171" i="1" s="1"/>
  <c r="F170" i="1" a="1"/>
  <c r="F170" i="1" s="1"/>
  <c r="F169" i="1" a="1"/>
  <c r="F169" i="1" s="1"/>
  <c r="F168" i="1" a="1"/>
  <c r="F168" i="1" s="1"/>
  <c r="F167" i="1" a="1"/>
  <c r="F167" i="1" s="1"/>
  <c r="F166" i="1" a="1"/>
  <c r="F166" i="1" s="1"/>
  <c r="F165" i="1" a="1"/>
  <c r="F165" i="1" s="1"/>
  <c r="F164" i="1" a="1"/>
  <c r="F164" i="1" s="1"/>
  <c r="F163" i="1" a="1"/>
  <c r="F163" i="1" s="1"/>
  <c r="F162" i="1" a="1"/>
  <c r="F162" i="1" s="1"/>
  <c r="F161" i="1" a="1"/>
  <c r="F161" i="1" s="1"/>
  <c r="F160" i="1" a="1"/>
  <c r="F160" i="1" s="1"/>
  <c r="F159" i="1" a="1"/>
  <c r="F159" i="1" s="1"/>
  <c r="F158" i="1" a="1"/>
  <c r="F158" i="1" s="1"/>
  <c r="F157" i="1" a="1"/>
  <c r="F157" i="1" s="1"/>
  <c r="F156" i="1" a="1"/>
  <c r="F156" i="1" s="1"/>
  <c r="F155" i="1" a="1"/>
  <c r="F155" i="1" s="1"/>
  <c r="F154" i="1" a="1"/>
  <c r="F154" i="1" s="1"/>
  <c r="F153" i="1" a="1"/>
  <c r="F153" i="1" s="1"/>
  <c r="F152" i="1" a="1"/>
  <c r="F152" i="1" s="1"/>
  <c r="F151" i="1" a="1"/>
  <c r="F151" i="1" s="1"/>
  <c r="F150" i="1" a="1"/>
  <c r="F150" i="1" s="1"/>
  <c r="F149" i="1" a="1"/>
  <c r="F149" i="1" s="1"/>
  <c r="F148" i="1" a="1"/>
  <c r="F148" i="1" s="1"/>
  <c r="F147" i="1" a="1"/>
  <c r="F147" i="1" s="1"/>
  <c r="F146" i="1" a="1"/>
  <c r="F146" i="1" s="1"/>
  <c r="F145" i="1" a="1"/>
  <c r="F145" i="1" s="1"/>
  <c r="F144" i="1" a="1"/>
  <c r="F144" i="1" s="1"/>
  <c r="F143" i="1" a="1"/>
  <c r="F143" i="1" s="1"/>
  <c r="F142" i="1" a="1"/>
  <c r="F142" i="1" s="1"/>
  <c r="F141" i="1" a="1"/>
  <c r="F141" i="1" s="1"/>
  <c r="F140" i="1" a="1"/>
  <c r="F140" i="1" s="1"/>
  <c r="F139" i="1" a="1"/>
  <c r="F139" i="1" s="1"/>
  <c r="F138" i="1" a="1"/>
  <c r="F138" i="1" s="1"/>
  <c r="F137" i="1" a="1"/>
  <c r="F137" i="1" s="1"/>
  <c r="F136" i="1" a="1"/>
  <c r="F136" i="1" s="1"/>
  <c r="F135" i="1" a="1"/>
  <c r="F135" i="1" s="1"/>
  <c r="F134" i="1" a="1"/>
  <c r="F134" i="1" s="1"/>
  <c r="F133" i="1" a="1"/>
  <c r="F133" i="1" s="1"/>
  <c r="F132" i="1" a="1"/>
  <c r="F132" i="1" s="1"/>
  <c r="F131" i="1" a="1"/>
  <c r="F131" i="1" s="1"/>
  <c r="F130" i="1" a="1"/>
  <c r="F130" i="1" s="1"/>
  <c r="F129" i="1" a="1"/>
  <c r="F129" i="1" s="1"/>
  <c r="F128" i="1" a="1"/>
  <c r="F128" i="1" s="1"/>
  <c r="F127" i="1" a="1"/>
  <c r="F127" i="1" s="1"/>
  <c r="F126" i="1" a="1"/>
  <c r="F126" i="1" s="1"/>
  <c r="F125" i="1" a="1"/>
  <c r="F125" i="1" s="1"/>
  <c r="F124" i="1" a="1"/>
  <c r="F124" i="1" s="1"/>
  <c r="F123" i="1" a="1"/>
  <c r="F123" i="1" s="1"/>
  <c r="F122" i="1" a="1"/>
  <c r="F122" i="1" s="1"/>
  <c r="F121" i="1" a="1"/>
  <c r="F121" i="1" s="1"/>
  <c r="F120" i="1" a="1"/>
  <c r="F120" i="1" s="1"/>
  <c r="F119" i="1" a="1"/>
  <c r="F119" i="1" s="1"/>
  <c r="F118" i="1" a="1"/>
  <c r="F118" i="1" s="1"/>
  <c r="F117" i="1" a="1"/>
  <c r="F117" i="1" s="1"/>
  <c r="F116" i="1" a="1"/>
  <c r="F116" i="1" s="1"/>
  <c r="F115" i="1" a="1"/>
  <c r="F115" i="1" s="1"/>
  <c r="F114" i="1" a="1"/>
  <c r="F114" i="1" s="1"/>
  <c r="F113" i="1" a="1"/>
  <c r="F113" i="1" s="1"/>
  <c r="F112" i="1" a="1"/>
  <c r="F112" i="1" s="1"/>
  <c r="F111" i="1" a="1"/>
  <c r="F111" i="1" s="1"/>
  <c r="F110" i="1" a="1"/>
  <c r="F110" i="1" s="1"/>
  <c r="F109" i="1" a="1"/>
  <c r="F109" i="1" s="1"/>
  <c r="F108" i="1" a="1"/>
  <c r="F108" i="1" s="1"/>
  <c r="F107" i="1" a="1"/>
  <c r="F107" i="1" s="1"/>
  <c r="F106" i="1" a="1"/>
  <c r="F106" i="1" s="1"/>
  <c r="F105" i="1" a="1"/>
  <c r="F105" i="1"/>
  <c r="F104" i="1" a="1"/>
  <c r="F104" i="1" s="1"/>
  <c r="F103" i="1" a="1"/>
  <c r="F103" i="1" s="1"/>
  <c r="F102" i="1" a="1"/>
  <c r="F102" i="1" s="1"/>
  <c r="F101" i="1" a="1"/>
  <c r="F101" i="1"/>
  <c r="F100" i="1" a="1"/>
  <c r="F100" i="1" s="1"/>
  <c r="F99" i="1" a="1"/>
  <c r="F99" i="1" s="1"/>
  <c r="F98" i="1" a="1"/>
  <c r="F98" i="1" s="1"/>
  <c r="F97" i="1" a="1"/>
  <c r="F97" i="1"/>
  <c r="F96" i="1" a="1"/>
  <c r="F96" i="1" s="1"/>
  <c r="F95" i="1" a="1"/>
  <c r="F95" i="1" s="1"/>
  <c r="F94" i="1" a="1"/>
  <c r="F94" i="1" s="1"/>
  <c r="F93" i="1" a="1"/>
  <c r="F93" i="1"/>
  <c r="F92" i="1" a="1"/>
  <c r="F92" i="1"/>
  <c r="F91" i="1" a="1"/>
  <c r="F91" i="1"/>
  <c r="F90" i="1" a="1"/>
  <c r="F90" i="1"/>
  <c r="F89" i="1" a="1"/>
  <c r="F89" i="1"/>
  <c r="F88" i="1" a="1"/>
  <c r="F88" i="1"/>
  <c r="F87" i="1" a="1"/>
  <c r="F87" i="1"/>
  <c r="F86" i="1" a="1"/>
  <c r="F86" i="1"/>
  <c r="F85" i="1" a="1"/>
  <c r="F85" i="1"/>
  <c r="F84" i="1" a="1"/>
  <c r="F84" i="1"/>
  <c r="F83" i="1" a="1"/>
  <c r="F83" i="1"/>
  <c r="F82" i="1" a="1"/>
  <c r="F82" i="1"/>
  <c r="F81" i="1" a="1"/>
  <c r="F81" i="1"/>
  <c r="F80" i="1" a="1"/>
  <c r="F80" i="1"/>
  <c r="F79" i="1" a="1"/>
  <c r="F79" i="1"/>
  <c r="F78" i="1" a="1"/>
  <c r="F78" i="1"/>
  <c r="F77" i="1" a="1"/>
  <c r="F77" i="1"/>
  <c r="F76" i="1" a="1"/>
  <c r="F76" i="1"/>
  <c r="F75" i="1" a="1"/>
  <c r="F75" i="1"/>
  <c r="F74" i="1" a="1"/>
  <c r="F74" i="1"/>
  <c r="F73" i="1" a="1"/>
  <c r="F73" i="1"/>
  <c r="F72" i="1" a="1"/>
  <c r="F72" i="1"/>
  <c r="F71" i="1" a="1"/>
  <c r="F71" i="1"/>
  <c r="F70" i="1" a="1"/>
  <c r="F70" i="1"/>
  <c r="F69" i="1" a="1"/>
  <c r="F69" i="1"/>
  <c r="F68" i="1" a="1"/>
  <c r="F68" i="1"/>
  <c r="F67" i="1" a="1"/>
  <c r="F67" i="1"/>
  <c r="F66" i="1" a="1"/>
  <c r="F66" i="1"/>
  <c r="F65" i="1" a="1"/>
  <c r="F65" i="1"/>
  <c r="F64" i="1" a="1"/>
  <c r="F64" i="1"/>
  <c r="F63" i="1" a="1"/>
  <c r="F63" i="1"/>
  <c r="F62" i="1" a="1"/>
  <c r="F62" i="1"/>
  <c r="F61" i="1" a="1"/>
  <c r="F61" i="1" s="1"/>
  <c r="F60" i="1" a="1"/>
  <c r="F60" i="1"/>
  <c r="F59" i="1" a="1"/>
  <c r="F59" i="1" s="1"/>
  <c r="F58" i="1" a="1"/>
  <c r="F58" i="1"/>
  <c r="F57" i="1" a="1"/>
  <c r="F57" i="1" s="1"/>
  <c r="F56" i="1" a="1"/>
  <c r="F56" i="1"/>
  <c r="F55" i="1" a="1"/>
  <c r="F55" i="1" s="1"/>
  <c r="F54" i="1" a="1"/>
  <c r="F54" i="1"/>
  <c r="F53" i="1" a="1"/>
  <c r="F53" i="1" s="1"/>
  <c r="F52" i="1" a="1"/>
  <c r="F52" i="1"/>
  <c r="F51" i="1" a="1"/>
  <c r="F51" i="1" s="1"/>
  <c r="F50" i="1" a="1"/>
  <c r="F50" i="1"/>
  <c r="F49" i="1" a="1"/>
  <c r="F49" i="1" s="1"/>
  <c r="F48" i="1" a="1"/>
  <c r="F48" i="1"/>
  <c r="F47" i="1" a="1"/>
  <c r="F47" i="1" s="1"/>
  <c r="F46" i="1" a="1"/>
  <c r="F46" i="1"/>
  <c r="F45" i="1" a="1"/>
  <c r="F45" i="1" s="1"/>
  <c r="F44" i="1" a="1"/>
  <c r="F44" i="1"/>
  <c r="F43" i="1" a="1"/>
  <c r="F43" i="1" s="1"/>
  <c r="F42" i="1" a="1"/>
  <c r="F42" i="1"/>
  <c r="F41" i="1" a="1"/>
  <c r="F41" i="1" s="1"/>
  <c r="F40" i="1" a="1"/>
  <c r="F40" i="1"/>
  <c r="F39" i="1" a="1"/>
  <c r="F39" i="1" s="1"/>
  <c r="F38" i="1" a="1"/>
  <c r="F38" i="1" s="1"/>
  <c r="F37" i="1" a="1"/>
  <c r="F37" i="1" s="1"/>
  <c r="F36" i="1" a="1"/>
  <c r="F36" i="1" s="1"/>
  <c r="F35" i="1" a="1"/>
  <c r="F35" i="1" s="1"/>
  <c r="F34" i="1" a="1"/>
  <c r="F34" i="1" s="1"/>
  <c r="F33" i="1" a="1"/>
  <c r="F33" i="1" s="1"/>
  <c r="F32" i="1" a="1"/>
  <c r="F32" i="1" s="1"/>
  <c r="F31" i="1" a="1"/>
  <c r="F31" i="1" s="1"/>
  <c r="F30" i="1" a="1"/>
  <c r="F30" i="1" s="1"/>
  <c r="F29" i="1" a="1"/>
  <c r="F29" i="1" s="1"/>
  <c r="F28" i="1" a="1"/>
  <c r="F28" i="1" s="1"/>
  <c r="F27" i="1" a="1"/>
  <c r="F27" i="1" s="1"/>
  <c r="F26" i="1" a="1"/>
  <c r="F26" i="1" s="1"/>
  <c r="F25" i="1" a="1"/>
  <c r="F25" i="1" s="1"/>
  <c r="F24" i="1" a="1"/>
  <c r="F24" i="1" s="1"/>
  <c r="F23" i="1" a="1"/>
  <c r="F23" i="1" s="1"/>
  <c r="F22" i="1" a="1"/>
  <c r="F22" i="1" s="1"/>
  <c r="F21" i="1" a="1"/>
  <c r="F21" i="1" s="1"/>
  <c r="F20" i="1" a="1"/>
  <c r="F20" i="1" s="1"/>
  <c r="F19" i="1" a="1"/>
  <c r="F19" i="1" s="1"/>
  <c r="F18" i="1" a="1"/>
  <c r="F18" i="1" s="1"/>
  <c r="F17" i="1" a="1"/>
  <c r="F17" i="1" s="1"/>
  <c r="F16" i="1" a="1"/>
  <c r="F16" i="1" s="1"/>
  <c r="F15" i="1" a="1"/>
  <c r="F15" i="1" s="1"/>
  <c r="F14" i="1" a="1"/>
  <c r="F14" i="1" s="1"/>
  <c r="F13" i="1" a="1"/>
  <c r="F13" i="1" s="1"/>
  <c r="F12" i="1" a="1"/>
  <c r="F12" i="1" s="1"/>
  <c r="F11" i="1" a="1"/>
  <c r="F11" i="1" s="1"/>
  <c r="F10" i="1" a="1"/>
  <c r="F10" i="1" s="1"/>
  <c r="F9" i="1" a="1"/>
  <c r="F9" i="1" s="1"/>
  <c r="F8" i="1" a="1"/>
  <c r="F8" i="1" s="1"/>
  <c r="F7" i="1" a="1"/>
  <c r="F7" i="1" s="1"/>
  <c r="F6" i="1" a="1"/>
  <c r="F6" i="1" s="1"/>
  <c r="F5" i="1" a="1"/>
  <c r="F5" i="1" s="1"/>
  <c r="F4" i="1" a="1"/>
  <c r="F4" i="1" s="1"/>
  <c r="F3" i="1" a="1"/>
  <c r="F3" i="1" s="1"/>
  <c r="F2" i="1" a="1"/>
  <c r="F2" i="1" s="1"/>
</calcChain>
</file>

<file path=xl/sharedStrings.xml><?xml version="1.0" encoding="utf-8"?>
<sst xmlns="http://schemas.openxmlformats.org/spreadsheetml/2006/main" count="1225" uniqueCount="815">
  <si>
    <t>MODEL</t>
  </si>
  <si>
    <t>MODEL NAME</t>
  </si>
  <si>
    <t>COLOUR</t>
  </si>
  <si>
    <t>WHS</t>
  </si>
  <si>
    <t>RRP</t>
  </si>
  <si>
    <t>36-</t>
  </si>
  <si>
    <t>37-</t>
  </si>
  <si>
    <t>38-</t>
  </si>
  <si>
    <t>40-</t>
  </si>
  <si>
    <t>42-</t>
  </si>
  <si>
    <t>44-</t>
  </si>
  <si>
    <t>47-</t>
  </si>
  <si>
    <t>TOT</t>
  </si>
  <si>
    <t>3MD10240485</t>
  </si>
  <si>
    <t>On Cloudswift 3 AD Shoes M</t>
  </si>
  <si>
    <t>048All Black</t>
  </si>
  <si>
    <t>3MD10241926</t>
  </si>
  <si>
    <t>1926|Ice|Black</t>
  </si>
  <si>
    <t>3MD10261099</t>
  </si>
  <si>
    <t>On Cloudnova Flux Shoes M</t>
  </si>
  <si>
    <t>1099|Glacier | Zest</t>
  </si>
  <si>
    <t>3MD10530545</t>
  </si>
  <si>
    <t>On Cloud 5 Coast Shoes M</t>
  </si>
  <si>
    <t>054Black | Shadow</t>
  </si>
  <si>
    <t>3MD10560045</t>
  </si>
  <si>
    <t>On Cloudswift 3 Shoes M</t>
  </si>
  <si>
    <t>004Denim | Midnight</t>
  </si>
  <si>
    <t>3MD10560094</t>
  </si>
  <si>
    <t>0094|Alloy | Glacier</t>
  </si>
  <si>
    <t>3MD10560485</t>
  </si>
  <si>
    <t>3MD10560791</t>
  </si>
  <si>
    <t>079Ivory | Black</t>
  </si>
  <si>
    <t>3MD10561195</t>
  </si>
  <si>
    <t>On Cloudswift 3 M Shoes</t>
  </si>
  <si>
    <t>Ivory|Flame</t>
  </si>
  <si>
    <t>3MD10640148</t>
  </si>
  <si>
    <t>On The Roger Advantage Shoes M</t>
  </si>
  <si>
    <t>0148|White|Midnight</t>
  </si>
  <si>
    <t>3MD10642237</t>
  </si>
  <si>
    <t>2237|White|Spice</t>
  </si>
  <si>
    <t>3MD10642351</t>
  </si>
  <si>
    <t>235White|Undyed</t>
  </si>
  <si>
    <t>3MD11062764</t>
  </si>
  <si>
    <t>On The Roger Clubhouse Shoes M</t>
  </si>
  <si>
    <t>2764|White|Gecko</t>
  </si>
  <si>
    <t>3MD30030202</t>
  </si>
  <si>
    <t>THE ROGER Clubhouse Pro</t>
  </si>
  <si>
    <t>020White|Ice</t>
  </si>
  <si>
    <t>3MD30030849</t>
  </si>
  <si>
    <t>0849|Ivory | Flame</t>
  </si>
  <si>
    <t>3MD30060106</t>
  </si>
  <si>
    <t>Cloudpulse</t>
  </si>
  <si>
    <t>0106|Black|Eclipse</t>
  </si>
  <si>
    <t>3MD30090248</t>
  </si>
  <si>
    <t>On Cloudeclipse Shoes M</t>
  </si>
  <si>
    <t>0248|White | Sand</t>
  </si>
  <si>
    <t>3MD30091197</t>
  </si>
  <si>
    <t>1197|Black | Frost</t>
  </si>
  <si>
    <t>3MD30092551</t>
  </si>
  <si>
    <t>255Rock|Lima</t>
  </si>
  <si>
    <t>3MD30093125</t>
  </si>
  <si>
    <t>312Niagara|Ivory</t>
  </si>
  <si>
    <t>3MD30100248</t>
  </si>
  <si>
    <t>On Cloudflow 4 Shoes M</t>
  </si>
  <si>
    <t>3MD30100340</t>
  </si>
  <si>
    <t>0340|Black | Storm</t>
  </si>
  <si>
    <t>3MD30102312</t>
  </si>
  <si>
    <t>231Quartz|Flame</t>
  </si>
  <si>
    <t>3MD30110958</t>
  </si>
  <si>
    <t>Cloudstratus 3</t>
  </si>
  <si>
    <t>0958|Eclipse | Flame</t>
  </si>
  <si>
    <t>3MD30111148</t>
  </si>
  <si>
    <t>On Cloudstratus 3 Shoes M</t>
  </si>
  <si>
    <t>1148|Undyed-White | Sand</t>
  </si>
  <si>
    <t>3MD30111197</t>
  </si>
  <si>
    <t>3MD30111234</t>
  </si>
  <si>
    <t>1234|Metal | Wisteria</t>
  </si>
  <si>
    <t>3MD30112139</t>
  </si>
  <si>
    <t>2139|Metal|Glacier</t>
  </si>
  <si>
    <t>3MD30320299</t>
  </si>
  <si>
    <t>On Cloud X 3 AD Shoes M</t>
  </si>
  <si>
    <t>0299|Black | White</t>
  </si>
  <si>
    <t>3MD30321536</t>
  </si>
  <si>
    <t>1536|Glacier | Alloy</t>
  </si>
  <si>
    <t>3ME10032303</t>
  </si>
  <si>
    <t>On Cloudhorizon Shoes M</t>
  </si>
  <si>
    <t>2303|Alloy|Frost</t>
  </si>
  <si>
    <t>3ME10032305</t>
  </si>
  <si>
    <t>230Safari|Ice</t>
  </si>
  <si>
    <t>3ME10032650</t>
  </si>
  <si>
    <t>2650|Chalk|Seedling</t>
  </si>
  <si>
    <t>3ME10033290</t>
  </si>
  <si>
    <t>Cloudhorizon</t>
  </si>
  <si>
    <t>3290|Wolf|Alloy</t>
  </si>
  <si>
    <t>3ME10033311</t>
  </si>
  <si>
    <t>331Fog|Desert</t>
  </si>
  <si>
    <t>3ME10050106</t>
  </si>
  <si>
    <t>On Cloudhorizon WP Shoes M</t>
  </si>
  <si>
    <t>3ME10051043</t>
  </si>
  <si>
    <t>Cloudhorizon WP</t>
  </si>
  <si>
    <t>1043|Black|Black</t>
  </si>
  <si>
    <t>3ME10051536</t>
  </si>
  <si>
    <t>1536|Glacier|Alloy</t>
  </si>
  <si>
    <t>3ME10052506</t>
  </si>
  <si>
    <t>2506|Fog|Thorn</t>
  </si>
  <si>
    <t>3ME10053586</t>
  </si>
  <si>
    <t>3586|Ghost | Ivory</t>
  </si>
  <si>
    <t>3ME10102348</t>
  </si>
  <si>
    <t>On Cloudtilt Shoes M</t>
  </si>
  <si>
    <t>2348|Lime|Ivory</t>
  </si>
  <si>
    <t>3ME10102860</t>
  </si>
  <si>
    <t>2860|Ultramarine|Eclipse</t>
  </si>
  <si>
    <t>3ME10110264</t>
  </si>
  <si>
    <t>On Cloudsurfer Trail Shoes M</t>
  </si>
  <si>
    <t>0264|Eclipse|Black</t>
  </si>
  <si>
    <t>3ME10110771</t>
  </si>
  <si>
    <t>077Niagara|Glacier</t>
  </si>
  <si>
    <t>3ME10112145</t>
  </si>
  <si>
    <t>214Aloe|Mineral</t>
  </si>
  <si>
    <t>3ME10120664</t>
  </si>
  <si>
    <t>Cloudmonster 2</t>
  </si>
  <si>
    <t>0664|White|Frost</t>
  </si>
  <si>
    <t>3ME10120777</t>
  </si>
  <si>
    <t>0777|Black | Glacier</t>
  </si>
  <si>
    <t>3ME10121043</t>
  </si>
  <si>
    <t>3ME10121197</t>
  </si>
  <si>
    <t>1197|Black|Frost</t>
  </si>
  <si>
    <t>3ME10122903</t>
  </si>
  <si>
    <t>2903|Tempest|Horizon</t>
  </si>
  <si>
    <t>3ME10122906</t>
  </si>
  <si>
    <t>On Cloudmonster 2 Shoes M</t>
  </si>
  <si>
    <t>2906|Ivory|Silver</t>
  </si>
  <si>
    <t>3ME10140264</t>
  </si>
  <si>
    <t>Cloudrunner 2</t>
  </si>
  <si>
    <t>3ME10140622</t>
  </si>
  <si>
    <t>062Frost|White</t>
  </si>
  <si>
    <t>3ME10142400</t>
  </si>
  <si>
    <t>On Cloudrunner 2 Shoes M</t>
  </si>
  <si>
    <t>2400|Undyed|Sand</t>
  </si>
  <si>
    <t>3ME10142594</t>
  </si>
  <si>
    <t>2594|Glacier|Sage</t>
  </si>
  <si>
    <t>3ME10142880</t>
  </si>
  <si>
    <t>2880|Wolf|Ivory</t>
  </si>
  <si>
    <t>3ME10143194</t>
  </si>
  <si>
    <t>3194|Alloy|Chambray</t>
  </si>
  <si>
    <t>3ME10144180</t>
  </si>
  <si>
    <t>4180|Pearl | Desert</t>
  </si>
  <si>
    <t>3ME10144284</t>
  </si>
  <si>
    <t>4284|Rock | Tangerine</t>
  </si>
  <si>
    <t>3ME10152130</t>
  </si>
  <si>
    <t>Cloudrunner 2 Waterproof</t>
  </si>
  <si>
    <t>2130|Magnet|Black</t>
  </si>
  <si>
    <t>3ME10153345</t>
  </si>
  <si>
    <t>On Cloudrunner 2 Waterproof Shoes M</t>
  </si>
  <si>
    <t>334Wolf|Dust</t>
  </si>
  <si>
    <t>3ME10153701</t>
  </si>
  <si>
    <t>370Eclipse | Rosemary</t>
  </si>
  <si>
    <t>3ME10154285</t>
  </si>
  <si>
    <t>428Eclipse | Eclipse</t>
  </si>
  <si>
    <t>3ME10273163</t>
  </si>
  <si>
    <t>On Cloudsurfer Trail WP Shoes M</t>
  </si>
  <si>
    <t>3163|Desert|Wolf</t>
  </si>
  <si>
    <t>3ME10320264</t>
  </si>
  <si>
    <t>Cloudrunner 2 Wide</t>
  </si>
  <si>
    <t>3ME10392132</t>
  </si>
  <si>
    <t>On Cloudspark Shoes M</t>
  </si>
  <si>
    <t>213Ice|Grove</t>
  </si>
  <si>
    <t>3ME30010299</t>
  </si>
  <si>
    <t>Cloudflyer 5</t>
  </si>
  <si>
    <t>0299|Black|White</t>
  </si>
  <si>
    <t>3ME30012788</t>
  </si>
  <si>
    <t>On Cloudflyer 5 Shoes M</t>
  </si>
  <si>
    <t>2788|Jungle|Lima</t>
  </si>
  <si>
    <t>3ME30013275</t>
  </si>
  <si>
    <t>327Wolf|Black</t>
  </si>
  <si>
    <t>3ME30013333</t>
  </si>
  <si>
    <t>3333|Stone|Glacier</t>
  </si>
  <si>
    <t>3ME30020070</t>
  </si>
  <si>
    <t>On Cloudsurfer Next Shoes M</t>
  </si>
  <si>
    <t>0070|Glacier|White</t>
  </si>
  <si>
    <t>3ME30020106</t>
  </si>
  <si>
    <t>Cloudsurfer Next</t>
  </si>
  <si>
    <t>3ME30020256</t>
  </si>
  <si>
    <t>0256|White|Flame</t>
  </si>
  <si>
    <t>3ME30021200</t>
  </si>
  <si>
    <t>1200|White | White</t>
  </si>
  <si>
    <t>3ME30022906</t>
  </si>
  <si>
    <t>2906|Ivory | Silver</t>
  </si>
  <si>
    <t>3ME30022955</t>
  </si>
  <si>
    <t>295Mint|Black</t>
  </si>
  <si>
    <t>3ME30023103</t>
  </si>
  <si>
    <t>3103|Wolf|Honeydew</t>
  </si>
  <si>
    <t>3ME30023387</t>
  </si>
  <si>
    <t>3387|Ivory | Dew</t>
  </si>
  <si>
    <t>3ME30024291</t>
  </si>
  <si>
    <t>429Malibu | Raspberry</t>
  </si>
  <si>
    <t>3ME30040106</t>
  </si>
  <si>
    <t>Cloud X 4</t>
  </si>
  <si>
    <t>3ME30040791</t>
  </si>
  <si>
    <t>079Ivory|Black</t>
  </si>
  <si>
    <t>3ME30041147</t>
  </si>
  <si>
    <t>On Cloud X 4 Shoes M</t>
  </si>
  <si>
    <t>1147|Glacier|Stone</t>
  </si>
  <si>
    <t>3ME30041446</t>
  </si>
  <si>
    <t>1446|Black|Chambray</t>
  </si>
  <si>
    <t>3ME30042102</t>
  </si>
  <si>
    <t>210Ink | Ivory</t>
  </si>
  <si>
    <t>3ME30043082</t>
  </si>
  <si>
    <t>308Caper|Salmon</t>
  </si>
  <si>
    <t>3ME30050106</t>
  </si>
  <si>
    <t>Cloudaway 2</t>
  </si>
  <si>
    <t>3ME30052566</t>
  </si>
  <si>
    <t>2566|Cinder|Fog</t>
  </si>
  <si>
    <t>3ME30052675</t>
  </si>
  <si>
    <t>On Cloudaway 2 Shoes M</t>
  </si>
  <si>
    <t>267Sand|Ice</t>
  </si>
  <si>
    <t>3ME30110818</t>
  </si>
  <si>
    <t>Cloudvista 2</t>
  </si>
  <si>
    <t>0818|Glacier|Eclipse</t>
  </si>
  <si>
    <t>3ME30111043</t>
  </si>
  <si>
    <t>3ME30112196</t>
  </si>
  <si>
    <t>On Cloudvista 2 Shoes M</t>
  </si>
  <si>
    <t>2196|Ice|Flame</t>
  </si>
  <si>
    <t>3ME30112853</t>
  </si>
  <si>
    <t>2853|Lima|Kiwi</t>
  </si>
  <si>
    <t>3ME30113323</t>
  </si>
  <si>
    <t>3323|Cream|Desert</t>
  </si>
  <si>
    <t>3ME30140106</t>
  </si>
  <si>
    <t>Cloudvista 2 Waterproof</t>
  </si>
  <si>
    <t>3ME30143170</t>
  </si>
  <si>
    <t>On Cloudvista 2 Waterproof Shoes M</t>
  </si>
  <si>
    <t>3170|Arctic|Chambray</t>
  </si>
  <si>
    <t>3ME30143172</t>
  </si>
  <si>
    <t>317Fog|Cinder</t>
  </si>
  <si>
    <t>3ME30150924</t>
  </si>
  <si>
    <t>Cloudnova Form 2</t>
  </si>
  <si>
    <t>0924|White|Ivory</t>
  </si>
  <si>
    <t>3ME30151430</t>
  </si>
  <si>
    <t>1430|Black | Ivory</t>
  </si>
  <si>
    <t>1430|Black|Ivory</t>
  </si>
  <si>
    <t>3ME30190106</t>
  </si>
  <si>
    <t>Cloudsurfer Next Wide</t>
  </si>
  <si>
    <t>3ME30210108</t>
  </si>
  <si>
    <t>Cloudnova 2</t>
  </si>
  <si>
    <t>0108|All White</t>
  </si>
  <si>
    <t>3ME30410106</t>
  </si>
  <si>
    <t>Cloudnova X</t>
  </si>
  <si>
    <t>3ME30410462</t>
  </si>
  <si>
    <t>On Cloudnova X Shoes M</t>
  </si>
  <si>
    <t>046White|Black</t>
  </si>
  <si>
    <t>3ME30410813</t>
  </si>
  <si>
    <t>0813|White|Glacier</t>
  </si>
  <si>
    <t>3ME30412727</t>
  </si>
  <si>
    <t>2727|Frost|Orange</t>
  </si>
  <si>
    <t>3ME30413007</t>
  </si>
  <si>
    <t>3007|Alloy | Black</t>
  </si>
  <si>
    <t>3ME30413096</t>
  </si>
  <si>
    <t>3096|Desert|Niagara</t>
  </si>
  <si>
    <t>3ME30413298</t>
  </si>
  <si>
    <t>3298|Ink|Canyon</t>
  </si>
  <si>
    <t>3ME30513714</t>
  </si>
  <si>
    <t>3714|Black | Dew</t>
  </si>
  <si>
    <t>3MF10030299</t>
  </si>
  <si>
    <t>Cloud 6 Coast</t>
  </si>
  <si>
    <t>3MF10030813</t>
  </si>
  <si>
    <t>On Cloud 6 Coast Shoes M</t>
  </si>
  <si>
    <t>3MF10033282</t>
  </si>
  <si>
    <t>328Tempest|Niagara</t>
  </si>
  <si>
    <t>3MF10044119</t>
  </si>
  <si>
    <t>Cloud 6 Versa</t>
  </si>
  <si>
    <t>4119|Ice | Spirulina</t>
  </si>
  <si>
    <t>3MF10050522</t>
  </si>
  <si>
    <t>Cloud 6 Push</t>
  </si>
  <si>
    <t>052Lilac | Black</t>
  </si>
  <si>
    <t>3MF10053001</t>
  </si>
  <si>
    <t>On Cloud 6 Push Shoes M</t>
  </si>
  <si>
    <t>300Horizon|Honeydew</t>
  </si>
  <si>
    <t>3MF10061043</t>
  </si>
  <si>
    <t>Cloud 6 WP</t>
  </si>
  <si>
    <t>3MF10062841</t>
  </si>
  <si>
    <t>284Olive | Evergreen</t>
  </si>
  <si>
    <t>3MF10063029</t>
  </si>
  <si>
    <t>3029|Thorn|Black</t>
  </si>
  <si>
    <t>3MF10063563</t>
  </si>
  <si>
    <t>3563|Pelican | Ghost</t>
  </si>
  <si>
    <t>3MF10070070</t>
  </si>
  <si>
    <t>Cloud 6</t>
  </si>
  <si>
    <t>3MF10070214</t>
  </si>
  <si>
    <t>On Cloud 6 Shoes M</t>
  </si>
  <si>
    <t>0214|Evergreen|Black</t>
  </si>
  <si>
    <t>3MF10070299</t>
  </si>
  <si>
    <t>3MF10070656</t>
  </si>
  <si>
    <t>0656|Olive | Eclipse</t>
  </si>
  <si>
    <t>3MF10070692</t>
  </si>
  <si>
    <t>069Midnight|White</t>
  </si>
  <si>
    <t>3MF10070755</t>
  </si>
  <si>
    <t>075Pearl | White</t>
  </si>
  <si>
    <t>3MF10071043</t>
  </si>
  <si>
    <t>3MF10071200</t>
  </si>
  <si>
    <t>1200|White|White</t>
  </si>
  <si>
    <t>3MF10072841</t>
  </si>
  <si>
    <t>3MF10073279</t>
  </si>
  <si>
    <t>3279|Midnight|Ink</t>
  </si>
  <si>
    <t>3MF10073281</t>
  </si>
  <si>
    <t>328Canyon|Sandstone</t>
  </si>
  <si>
    <t>3MF10074109</t>
  </si>
  <si>
    <t>4109|Apollo | Eclipse</t>
  </si>
  <si>
    <t>3MF10081570</t>
  </si>
  <si>
    <t>Cloudzone</t>
  </si>
  <si>
    <t>1570|Mulberry | Black</t>
  </si>
  <si>
    <t>3MF10081926</t>
  </si>
  <si>
    <t>1926|Ice | Black</t>
  </si>
  <si>
    <t>3MF10084315</t>
  </si>
  <si>
    <t>431Pearl | Truffle</t>
  </si>
  <si>
    <t>3MF10111043</t>
  </si>
  <si>
    <t>Cloudflow 5</t>
  </si>
  <si>
    <t>3MF10112929</t>
  </si>
  <si>
    <t>On Cloudflow 5 Shoes M</t>
  </si>
  <si>
    <t>2929|White|Lime</t>
  </si>
  <si>
    <t>3MF10113149</t>
  </si>
  <si>
    <t>3149|Tangerine|Silver</t>
  </si>
  <si>
    <t>3MF10113295</t>
  </si>
  <si>
    <t>329Alloy|Rock</t>
  </si>
  <si>
    <t>3MF10113306</t>
  </si>
  <si>
    <t>3306|Arctic|Stone</t>
  </si>
  <si>
    <t>3MF10120074</t>
  </si>
  <si>
    <t>Cloudsurfer 2</t>
  </si>
  <si>
    <t>0074|Black | Malibu</t>
  </si>
  <si>
    <t>3MF10121043</t>
  </si>
  <si>
    <t>3MF10123205</t>
  </si>
  <si>
    <t>320Glacier|Ivory</t>
  </si>
  <si>
    <t>3MF10123334</t>
  </si>
  <si>
    <t>3334|Ivory|Ivory</t>
  </si>
  <si>
    <t>3MF10130106</t>
  </si>
  <si>
    <t>Cloudswift 4</t>
  </si>
  <si>
    <t>3MF10131014</t>
  </si>
  <si>
    <t>1014|Alloy|Glacier</t>
  </si>
  <si>
    <t>3MF10131154</t>
  </si>
  <si>
    <t>On Cloudswift 4 Shoes M</t>
  </si>
  <si>
    <t>1154|Ivory|Alloy</t>
  </si>
  <si>
    <t>3MF10131200</t>
  </si>
  <si>
    <t>3MF10132661</t>
  </si>
  <si>
    <t>266Navy|Ink</t>
  </si>
  <si>
    <t>3MF10133347</t>
  </si>
  <si>
    <t>3347|Cream|Cobalt</t>
  </si>
  <si>
    <t>3MF10133348</t>
  </si>
  <si>
    <t>3348|Alloy|Lime</t>
  </si>
  <si>
    <t>3MF10134320</t>
  </si>
  <si>
    <t>4320|Stone | Asphalt</t>
  </si>
  <si>
    <t>3MF10161043</t>
  </si>
  <si>
    <t>Cloudrock Mid WP</t>
  </si>
  <si>
    <t>1043|Black | Black</t>
  </si>
  <si>
    <t>3MF10161473</t>
  </si>
  <si>
    <t>1473|Hunter | Black</t>
  </si>
  <si>
    <t>3MF10163318</t>
  </si>
  <si>
    <t>3318|Cinder|Desert</t>
  </si>
  <si>
    <t>3MF10251043</t>
  </si>
  <si>
    <t>Cloudrock Low WP</t>
  </si>
  <si>
    <t>3MF10252566</t>
  </si>
  <si>
    <t>3MF10253334</t>
  </si>
  <si>
    <t>3334|Ivory | Ivory</t>
  </si>
  <si>
    <t>3MF10260397</t>
  </si>
  <si>
    <t>Cloud X 4 AD</t>
  </si>
  <si>
    <t>0397|Black|Asphalt</t>
  </si>
  <si>
    <t>3MF10270070</t>
  </si>
  <si>
    <t>THE ROGER ADV Pro</t>
  </si>
  <si>
    <t>0070|Glacier | White</t>
  </si>
  <si>
    <t>3MF10271200</t>
  </si>
  <si>
    <t>3MF10272939</t>
  </si>
  <si>
    <t>On The Roger ADV Pro Shoes M</t>
  </si>
  <si>
    <t>2939|Ivory|Malibu</t>
  </si>
  <si>
    <t>3MF10273309</t>
  </si>
  <si>
    <t>3309|Cream|Black</t>
  </si>
  <si>
    <t>3MF10540299</t>
  </si>
  <si>
    <t>The ROGER Clubhouse</t>
  </si>
  <si>
    <t>3MF10540462</t>
  </si>
  <si>
    <t>046White | Black</t>
  </si>
  <si>
    <t>3MF10541528</t>
  </si>
  <si>
    <t>1528|White | Olive</t>
  </si>
  <si>
    <t>3MF10570080</t>
  </si>
  <si>
    <t>Cloudswift 4 AD</t>
  </si>
  <si>
    <t>0080|Black|Rock</t>
  </si>
  <si>
    <t>3MF10572303</t>
  </si>
  <si>
    <t>3MF10671014</t>
  </si>
  <si>
    <t>Cloudmonster Void</t>
  </si>
  <si>
    <t>1014|Alloy | Glacier</t>
  </si>
  <si>
    <t>3MF10671043</t>
  </si>
  <si>
    <t>3MF10671200</t>
  </si>
  <si>
    <t>3MF10674179</t>
  </si>
  <si>
    <t>4179|Dew | Truffle</t>
  </si>
  <si>
    <t>3MF10973218</t>
  </si>
  <si>
    <t>THE ROGER ADV Pro Clay</t>
  </si>
  <si>
    <t>3218|White|Cream</t>
  </si>
  <si>
    <t>3MF30220106</t>
  </si>
  <si>
    <t>Cloudsurfer Trail 2</t>
  </si>
  <si>
    <t>0106|Black | Eclipse</t>
  </si>
  <si>
    <t>3MF30223588</t>
  </si>
  <si>
    <t>3588|Ivory | Ghost</t>
  </si>
  <si>
    <t>3MF30241043</t>
  </si>
  <si>
    <t>Cloudsurfer Trail 2 WP</t>
  </si>
  <si>
    <t>3MF30243318</t>
  </si>
  <si>
    <t>3318|Cinder | Desert</t>
  </si>
  <si>
    <t>3MF30243643</t>
  </si>
  <si>
    <t>3643|Apollo | Glacier</t>
  </si>
  <si>
    <t>3MF30314229</t>
  </si>
  <si>
    <t>Cloudboom Max</t>
  </si>
  <si>
    <t>4229|Lime | Raspberry</t>
  </si>
  <si>
    <t>3MF30314325</t>
  </si>
  <si>
    <t>432Honeydrew | Lilac</t>
  </si>
  <si>
    <t>3MF30430106</t>
  </si>
  <si>
    <t>Cloudsurfer Max</t>
  </si>
  <si>
    <t>3MF30431200</t>
  </si>
  <si>
    <t>3MF30433297</t>
  </si>
  <si>
    <t>3297|Ivory | Salmon</t>
  </si>
  <si>
    <t>3MF30433396</t>
  </si>
  <si>
    <t>3396|Asphalt | Ice</t>
  </si>
  <si>
    <t>3MF30434287</t>
  </si>
  <si>
    <t>4287|Dust | Ivory</t>
  </si>
  <si>
    <t>3MF30600202</t>
  </si>
  <si>
    <t>Cloudpulse Next</t>
  </si>
  <si>
    <t>020White | Ice</t>
  </si>
  <si>
    <t>3MF30602196</t>
  </si>
  <si>
    <t>2196|Ice | Flame</t>
  </si>
  <si>
    <t>3MF30603404</t>
  </si>
  <si>
    <t>3404|Black | Stone</t>
  </si>
  <si>
    <t>3WD10150108</t>
  </si>
  <si>
    <t>On Cloudswift 3 AD Shoes W</t>
  </si>
  <si>
    <t>3WD10150485</t>
  </si>
  <si>
    <t>3WD10151743</t>
  </si>
  <si>
    <t>1743|Undyed-White|White</t>
  </si>
  <si>
    <t>3WD10381389</t>
  </si>
  <si>
    <t>On Cloudnova Flux Shoes W</t>
  </si>
  <si>
    <t>1389|Fade | Moon</t>
  </si>
  <si>
    <t>3WD10440664</t>
  </si>
  <si>
    <t>On Cloudsurfer Shoes W</t>
  </si>
  <si>
    <t>0664|White | Frost</t>
  </si>
  <si>
    <t>3WD10441071</t>
  </si>
  <si>
    <t>On Cloudsurfer W</t>
  </si>
  <si>
    <t>Creek|White</t>
  </si>
  <si>
    <t>3WD10450485</t>
  </si>
  <si>
    <t>On Cloudswift 3 Shoes W</t>
  </si>
  <si>
    <t>3WD10451040</t>
  </si>
  <si>
    <t>1040|White | Frost</t>
  </si>
  <si>
    <t>3WD10540108</t>
  </si>
  <si>
    <t>On Cloud 5 Coast Shoes W</t>
  </si>
  <si>
    <t>3WD10541177</t>
  </si>
  <si>
    <t>Heather|Chambray</t>
  </si>
  <si>
    <t>3WD10541178</t>
  </si>
  <si>
    <t>Sand|Ray</t>
  </si>
  <si>
    <t>3WD10541743</t>
  </si>
  <si>
    <t>1743|Undyed-White | White</t>
  </si>
  <si>
    <t>3WD10650108</t>
  </si>
  <si>
    <t>On The Roger Advantage Shoes W</t>
  </si>
  <si>
    <t>3WD10652351</t>
  </si>
  <si>
    <t>3WD10652923</t>
  </si>
  <si>
    <t>2923|Ivory|Pink</t>
  </si>
  <si>
    <t>3WD30050202</t>
  </si>
  <si>
    <t>3WD30050299</t>
  </si>
  <si>
    <t>On The Roger Clubhouse Pro Shoes W</t>
  </si>
  <si>
    <t>3WD30054038</t>
  </si>
  <si>
    <t>4038|Ivory | Grenadine</t>
  </si>
  <si>
    <t>3WD30060299</t>
  </si>
  <si>
    <t>3WD30060664</t>
  </si>
  <si>
    <t>3WD30090914</t>
  </si>
  <si>
    <t>On Cloudeclipse Shoes W</t>
  </si>
  <si>
    <t>0914|Flame | Ivory</t>
  </si>
  <si>
    <t>3WD30091197</t>
  </si>
  <si>
    <t>3WD30092317</t>
  </si>
  <si>
    <t>2317|Fade|Sand</t>
  </si>
  <si>
    <t>3WD30092547</t>
  </si>
  <si>
    <t>2547|Alloy|White</t>
  </si>
  <si>
    <t>3WD30092551</t>
  </si>
  <si>
    <t>3WD30093126</t>
  </si>
  <si>
    <t>3126|Tangerine|Ivory</t>
  </si>
  <si>
    <t>3WD30110299</t>
  </si>
  <si>
    <t>On Cloudflow 4 Shoes W</t>
  </si>
  <si>
    <t>3WD30111502</t>
  </si>
  <si>
    <t>150Fade | Iron</t>
  </si>
  <si>
    <t>3WD30122137</t>
  </si>
  <si>
    <t>2137|Quartz|Lily</t>
  </si>
  <si>
    <t>3WD30300299</t>
  </si>
  <si>
    <t>On Cloud X 3 AD Shoes W</t>
  </si>
  <si>
    <t>3WD30301743</t>
  </si>
  <si>
    <t>3WE10012303</t>
  </si>
  <si>
    <t>On Cloudhorizon Shoes W</t>
  </si>
  <si>
    <t>3WE10012305</t>
  </si>
  <si>
    <t>3WE10012538</t>
  </si>
  <si>
    <t>2538|Ice|Cream</t>
  </si>
  <si>
    <t>3WE10013314</t>
  </si>
  <si>
    <t>3314|Wolf|Rock</t>
  </si>
  <si>
    <t>3WE10021043</t>
  </si>
  <si>
    <t>3WE10023315</t>
  </si>
  <si>
    <t>331Desert | Thorn</t>
  </si>
  <si>
    <t>331Desert|Thorn</t>
  </si>
  <si>
    <t>3WE10051326</t>
  </si>
  <si>
    <t>On Cloudtilt Shoes W</t>
  </si>
  <si>
    <t>1326|Flame|Eclipse</t>
  </si>
  <si>
    <t>3WE10102878</t>
  </si>
  <si>
    <t>On Cloudsurfer Trail Shoes W</t>
  </si>
  <si>
    <t>2878|Fossil|Ivory</t>
  </si>
  <si>
    <t>3WE10103161</t>
  </si>
  <si>
    <t>316Silver|Mauve</t>
  </si>
  <si>
    <t>3WE10110106</t>
  </si>
  <si>
    <t>3WE10110664</t>
  </si>
  <si>
    <t>3WE10111197</t>
  </si>
  <si>
    <t>3WE10112035</t>
  </si>
  <si>
    <t>On Cloudmonster 2 Shoes W</t>
  </si>
  <si>
    <t>203Undyed|Frost</t>
  </si>
  <si>
    <t>3WE10112541</t>
  </si>
  <si>
    <t>254Asphalt|Lima</t>
  </si>
  <si>
    <t>3WE10112564</t>
  </si>
  <si>
    <t>2564|Frost|Rock</t>
  </si>
  <si>
    <t>3WE10113168</t>
  </si>
  <si>
    <t>3168|Cream|Horizon</t>
  </si>
  <si>
    <t>3WE10113193</t>
  </si>
  <si>
    <t>3193|Ivory|Red</t>
  </si>
  <si>
    <t>3WE10130264</t>
  </si>
  <si>
    <t>3WE10130622</t>
  </si>
  <si>
    <t>3WE10132400</t>
  </si>
  <si>
    <t>On Cloudrunner 2 Shoes W</t>
  </si>
  <si>
    <t>3WE10132404</t>
  </si>
  <si>
    <t>2404|Undyed|Green</t>
  </si>
  <si>
    <t>3WE10132577</t>
  </si>
  <si>
    <t>2577|Shadow|Lima</t>
  </si>
  <si>
    <t>3WE10133161</t>
  </si>
  <si>
    <t>316Silver | Mauve</t>
  </si>
  <si>
    <t>3WE10133195</t>
  </si>
  <si>
    <t>319White|Horizon</t>
  </si>
  <si>
    <t>3WE10133196</t>
  </si>
  <si>
    <t>3196|Pearl|Tangerine</t>
  </si>
  <si>
    <t>3WE10134049</t>
  </si>
  <si>
    <t>4049|Lilac | Ivory</t>
  </si>
  <si>
    <t>3WE10142130</t>
  </si>
  <si>
    <t>3WE10142131</t>
  </si>
  <si>
    <t>On Cloudrunner 2 Waterproof Shoes W</t>
  </si>
  <si>
    <t>213Olive|Mahogany</t>
  </si>
  <si>
    <t>3WE10144286</t>
  </si>
  <si>
    <t>4286|Sand | Dew</t>
  </si>
  <si>
    <t>3WE10290106</t>
  </si>
  <si>
    <t>On Cloudsurfer Trail WP Shoes W</t>
  </si>
  <si>
    <t>3WE10340264</t>
  </si>
  <si>
    <t>0264|Eclipse | Black</t>
  </si>
  <si>
    <t>3WE10402132</t>
  </si>
  <si>
    <t>On Cloudspark Shoes W</t>
  </si>
  <si>
    <t>3WE30050070</t>
  </si>
  <si>
    <t>On Cloudsurfer Next Shoes W</t>
  </si>
  <si>
    <t>3WE30050106</t>
  </si>
  <si>
    <t>3WE30050256</t>
  </si>
  <si>
    <t>3WE30053126</t>
  </si>
  <si>
    <t>3WE30054292</t>
  </si>
  <si>
    <t>429Dew | Dew</t>
  </si>
  <si>
    <t>3WE30070106</t>
  </si>
  <si>
    <t>3WE30070791</t>
  </si>
  <si>
    <t>3WE30073088</t>
  </si>
  <si>
    <t>On Cloud X 4 Shoes W</t>
  </si>
  <si>
    <t>3088|Aloe|Honeydew</t>
  </si>
  <si>
    <t>3WE30073278</t>
  </si>
  <si>
    <t>3278|Silver|Chambray</t>
  </si>
  <si>
    <t>3WE30073297</t>
  </si>
  <si>
    <t>3297|Ivory|Salmon</t>
  </si>
  <si>
    <t>3WE30073559</t>
  </si>
  <si>
    <t>3559|Lavender | Acai</t>
  </si>
  <si>
    <t>3WE30073561</t>
  </si>
  <si>
    <t>356Petal | Sand</t>
  </si>
  <si>
    <t>3WE30080106</t>
  </si>
  <si>
    <t>3WE30081067</t>
  </si>
  <si>
    <t>1067|Glacier | Glacier</t>
  </si>
  <si>
    <t>3WE30082566</t>
  </si>
  <si>
    <t>3WE30082675</t>
  </si>
  <si>
    <t>On Cloudaway 2 Shoes W</t>
  </si>
  <si>
    <t>3WE30130818</t>
  </si>
  <si>
    <t>3WE30132855</t>
  </si>
  <si>
    <t>On Cloudvista 2 Shoes W</t>
  </si>
  <si>
    <t>285Chai|Dune</t>
  </si>
  <si>
    <t>3WE30133323</t>
  </si>
  <si>
    <t>3WE30160106</t>
  </si>
  <si>
    <t>3WE30163172</t>
  </si>
  <si>
    <t>317Fog | Cinder</t>
  </si>
  <si>
    <t>3WE30170924</t>
  </si>
  <si>
    <t>3WE30171430</t>
  </si>
  <si>
    <t>3WE30173242</t>
  </si>
  <si>
    <t>On Cloudnova Form 2 Shoes W</t>
  </si>
  <si>
    <t>324Fog|Lavender</t>
  </si>
  <si>
    <t>3WE30173790</t>
  </si>
  <si>
    <t>3790|Fade | Orchid</t>
  </si>
  <si>
    <t>3WE30221463</t>
  </si>
  <si>
    <t>On Cloudnova 2 Shoes W</t>
  </si>
  <si>
    <t>1463|Black|Wash</t>
  </si>
  <si>
    <t>3WE30410106</t>
  </si>
  <si>
    <t>3WE30410462</t>
  </si>
  <si>
    <t>On Cloudnova X Shoes W</t>
  </si>
  <si>
    <t>3WE30412727</t>
  </si>
  <si>
    <t>3WE30413292</t>
  </si>
  <si>
    <t>329Silver|Mulberry</t>
  </si>
  <si>
    <t>3WE30413572</t>
  </si>
  <si>
    <t>357Ice | Fade</t>
  </si>
  <si>
    <t>3WE30543714</t>
  </si>
  <si>
    <t>3WF10020813</t>
  </si>
  <si>
    <t>3WF10023023</t>
  </si>
  <si>
    <t>On Cloud 6 Coast Shoes W</t>
  </si>
  <si>
    <t>3023|Blonde|Mauve</t>
  </si>
  <si>
    <t>3WF10023283</t>
  </si>
  <si>
    <t>3283|Salmon|Pearl</t>
  </si>
  <si>
    <t>3WF10034119</t>
  </si>
  <si>
    <t>3WF10042998</t>
  </si>
  <si>
    <t>On Cloud 6 Push Shoes W</t>
  </si>
  <si>
    <t>2998|Tangerine|Raspberry</t>
  </si>
  <si>
    <t>3WF10043001</t>
  </si>
  <si>
    <t>3WF10051043</t>
  </si>
  <si>
    <t>3WF10053032</t>
  </si>
  <si>
    <t>On Cloud 6 WP Shoes W</t>
  </si>
  <si>
    <t>303Heather|Metal</t>
  </si>
  <si>
    <t>3WF10053036</t>
  </si>
  <si>
    <t>3036|Pearl | Cream</t>
  </si>
  <si>
    <t>3WF10053037</t>
  </si>
  <si>
    <t>3037|Mauve|Zinc</t>
  </si>
  <si>
    <t>3WF10053392</t>
  </si>
  <si>
    <t>339Nimbus | Lilac</t>
  </si>
  <si>
    <t>3WF10060070</t>
  </si>
  <si>
    <t>3WF10060299</t>
  </si>
  <si>
    <t>3WF10060755</t>
  </si>
  <si>
    <t>075Pearl|White</t>
  </si>
  <si>
    <t>3WF10061043</t>
  </si>
  <si>
    <t>3WF10061085</t>
  </si>
  <si>
    <t>108Nimbus | White</t>
  </si>
  <si>
    <t>3WF10061200</t>
  </si>
  <si>
    <t>3WF10061508</t>
  </si>
  <si>
    <t>1508|Chambray|White</t>
  </si>
  <si>
    <t>3WF10061580</t>
  </si>
  <si>
    <t>1580|Navy | Stone</t>
  </si>
  <si>
    <t>3WF10063012</t>
  </si>
  <si>
    <t>On Cloud 6 Shoes W</t>
  </si>
  <si>
    <t>301Mauve|Orchid</t>
  </si>
  <si>
    <t>3WF10064296</t>
  </si>
  <si>
    <t>4296|Orchid | Fade</t>
  </si>
  <si>
    <t>3WF10070106</t>
  </si>
  <si>
    <t>3WF10071570</t>
  </si>
  <si>
    <t>3WF10071926</t>
  </si>
  <si>
    <t>3WF10073295</t>
  </si>
  <si>
    <t>329Alloy | Rock</t>
  </si>
  <si>
    <t>3WF10074315</t>
  </si>
  <si>
    <t>3WF10091043</t>
  </si>
  <si>
    <t>3WF10092580</t>
  </si>
  <si>
    <t>2580|Fog|Eclipse</t>
  </si>
  <si>
    <t>3WF10092929</t>
  </si>
  <si>
    <t>On Cloudflow 5 Shoes W</t>
  </si>
  <si>
    <t>3WF10093149</t>
  </si>
  <si>
    <t>3WF10093306</t>
  </si>
  <si>
    <t>3WF10100171</t>
  </si>
  <si>
    <t>017Glacier|Limelight</t>
  </si>
  <si>
    <t>3WF10101043</t>
  </si>
  <si>
    <t>3WF10102143</t>
  </si>
  <si>
    <t>2143|Pearl | Ivory</t>
  </si>
  <si>
    <t>3WF10103207</t>
  </si>
  <si>
    <t>On Cloudsurfer 2 Shoes W</t>
  </si>
  <si>
    <t>3207|Pearl|Orchid</t>
  </si>
  <si>
    <t>3WF10103334</t>
  </si>
  <si>
    <t>3WF10104049</t>
  </si>
  <si>
    <t>3WF10110299</t>
  </si>
  <si>
    <t>3WF10111200</t>
  </si>
  <si>
    <t>3WF10113219</t>
  </si>
  <si>
    <t>3219|Wolf | Sand</t>
  </si>
  <si>
    <t>3219|Wolf|Sand</t>
  </si>
  <si>
    <t>3WF10113220</t>
  </si>
  <si>
    <t>3220|Metal|Heather</t>
  </si>
  <si>
    <t>3WF10113335</t>
  </si>
  <si>
    <t>On Cloudswift 4 Shoes W</t>
  </si>
  <si>
    <t>333Frost|Blonde</t>
  </si>
  <si>
    <t>3WF10114061</t>
  </si>
  <si>
    <t>406Lilac | Wolf</t>
  </si>
  <si>
    <t>3WF10114295</t>
  </si>
  <si>
    <t>429Pearl | Mauve</t>
  </si>
  <si>
    <t>3WF10131043</t>
  </si>
  <si>
    <t>3WF10143317</t>
  </si>
  <si>
    <t>3317|Alloy|Ice</t>
  </si>
  <si>
    <t>3WF10143334</t>
  </si>
  <si>
    <t>3WF10170397</t>
  </si>
  <si>
    <t>0397|Black | Asphalt</t>
  </si>
  <si>
    <t>3WF10172852</t>
  </si>
  <si>
    <t>285White|Wolf</t>
  </si>
  <si>
    <t>3WF10173094</t>
  </si>
  <si>
    <t>On Cloud X 4 AD Shoes W</t>
  </si>
  <si>
    <t>3094|Mauve|Salmon</t>
  </si>
  <si>
    <t>3WF10173290</t>
  </si>
  <si>
    <t>3WF10173433</t>
  </si>
  <si>
    <t>3433|Eclipse | Pebble</t>
  </si>
  <si>
    <t>3WF10182923</t>
  </si>
  <si>
    <t>On The Roger ADV Pro Shoes W</t>
  </si>
  <si>
    <t>3WF10430299</t>
  </si>
  <si>
    <t>3WF10430924</t>
  </si>
  <si>
    <t>3WF10451485</t>
  </si>
  <si>
    <t>148Sand|Ivory</t>
  </si>
  <si>
    <t>3WF10491043</t>
  </si>
  <si>
    <t>3WF10491200</t>
  </si>
  <si>
    <t>3WF10493043</t>
  </si>
  <si>
    <t>3043|Dew|Ivory</t>
  </si>
  <si>
    <t>3WF10493333</t>
  </si>
  <si>
    <t>3333|Stone | Glacier</t>
  </si>
  <si>
    <t>3WF10550106</t>
  </si>
  <si>
    <t>Cloudnova Form 2 TT</t>
  </si>
  <si>
    <t>3WF10552940</t>
  </si>
  <si>
    <t>2940|Cream|Ivory</t>
  </si>
  <si>
    <t>3WF10553248</t>
  </si>
  <si>
    <t>On Cloudnova Form 2 TT Shoes W</t>
  </si>
  <si>
    <t>3248|Mulberry|Dew</t>
  </si>
  <si>
    <t>3WF30102647</t>
  </si>
  <si>
    <t>2647|Iron | Lilac</t>
  </si>
  <si>
    <t>3WF30120114</t>
  </si>
  <si>
    <t>0114|Black | Lilac</t>
  </si>
  <si>
    <t>3WF30123318</t>
  </si>
  <si>
    <t>3WF30180462</t>
  </si>
  <si>
    <t>3WF30184229</t>
  </si>
  <si>
    <t>3WF30184325</t>
  </si>
  <si>
    <t>3WF30220106</t>
  </si>
  <si>
    <t>3WF30221200</t>
  </si>
  <si>
    <t>3WF30223095</t>
  </si>
  <si>
    <t>309Alloy | Asphalt</t>
  </si>
  <si>
    <t>3WF30223297</t>
  </si>
  <si>
    <t>3WF30224289</t>
  </si>
  <si>
    <t>4289|Horizon | Ivory</t>
  </si>
  <si>
    <t>3WF30224290</t>
  </si>
  <si>
    <t>4290|Ivory | Arctic</t>
  </si>
  <si>
    <t>3WF30320202</t>
  </si>
  <si>
    <t>3WF30323404</t>
  </si>
  <si>
    <t>3WF30324309</t>
  </si>
  <si>
    <t>4309|Arctic | Glacier</t>
  </si>
  <si>
    <t>3WF30324310</t>
  </si>
  <si>
    <t>4310|Silver | Honeydew</t>
  </si>
  <si>
    <t>3WF30324327</t>
  </si>
  <si>
    <t>4327|Dew | Tumeric</t>
  </si>
  <si>
    <t>48.98103</t>
  </si>
  <si>
    <t>98103|All Black</t>
  </si>
  <si>
    <t>49.98469</t>
  </si>
  <si>
    <t>On Cloudaway W Shoes</t>
  </si>
  <si>
    <t>Ice|Moss</t>
  </si>
  <si>
    <t>52.98076</t>
  </si>
  <si>
    <t>On Cloudrunner Waterproof Shoes M</t>
  </si>
  <si>
    <t>98076|Stone | Black</t>
  </si>
  <si>
    <t>59.97983</t>
  </si>
  <si>
    <t>On Cloud 5 Waterproof Shoes W</t>
  </si>
  <si>
    <t>97983|Savannah|Ivory</t>
  </si>
  <si>
    <t>59.97988</t>
  </si>
  <si>
    <t>97988|Pearl|Fog</t>
  </si>
  <si>
    <t>59.97989</t>
  </si>
  <si>
    <t>On Cloud 5 Waterproof Shoes M</t>
  </si>
  <si>
    <t>97989|Savannah|Ivory</t>
  </si>
  <si>
    <t>59.97991</t>
  </si>
  <si>
    <t>9799Asphalt|Magnet</t>
  </si>
  <si>
    <t>59.98016</t>
  </si>
  <si>
    <t>On Cloud 5 Shoes W</t>
  </si>
  <si>
    <t>98016|Ice|Haze</t>
  </si>
  <si>
    <t>59.98021</t>
  </si>
  <si>
    <t>9802Blueberry|Feather</t>
  </si>
  <si>
    <t>59.98024</t>
  </si>
  <si>
    <t>On Cloud 5 Shoes M</t>
  </si>
  <si>
    <t>98024|Glacier|Glacier</t>
  </si>
  <si>
    <t>59.98025</t>
  </si>
  <si>
    <t>9802Fog|Alloy</t>
  </si>
  <si>
    <t>59.98162</t>
  </si>
  <si>
    <t>9816Chambray | White</t>
  </si>
  <si>
    <t>59.98364</t>
  </si>
  <si>
    <t>On Cloud 5 M Shoes</t>
  </si>
  <si>
    <t>Olive|Alloy</t>
  </si>
  <si>
    <t>59.98373</t>
  </si>
  <si>
    <t>On Cloud 5  Shoes W</t>
  </si>
  <si>
    <t>98373|Undyed-White | White</t>
  </si>
  <si>
    <t>59.98916</t>
  </si>
  <si>
    <t>98916|Midnight | White</t>
  </si>
  <si>
    <t>60.97797</t>
  </si>
  <si>
    <t>On Cloud X 3 Shoes M</t>
  </si>
  <si>
    <t>97797|Mist|Rock</t>
  </si>
  <si>
    <t>60.98706</t>
  </si>
  <si>
    <t>98706|Ivory | Black</t>
  </si>
  <si>
    <t>61.97651</t>
  </si>
  <si>
    <t>On Cloudmonster Shoes W</t>
  </si>
  <si>
    <t>9765Blonde|Fade</t>
  </si>
  <si>
    <t>61.97653</t>
  </si>
  <si>
    <t>Cloudmonster</t>
  </si>
  <si>
    <t>97653|Frost|Wash</t>
  </si>
  <si>
    <t>61.97655</t>
  </si>
  <si>
    <t>On Cloudmonster Shoes M</t>
  </si>
  <si>
    <t>9765Ivory|Pearl</t>
  </si>
  <si>
    <t>61.97657</t>
  </si>
  <si>
    <t>97657|Alloy|Silver</t>
  </si>
  <si>
    <t>61.97788</t>
  </si>
  <si>
    <t>97788|Ice|Alloy</t>
  </si>
  <si>
    <t>61.98083</t>
  </si>
  <si>
    <t>98083|Undyed-White | Flame</t>
  </si>
  <si>
    <t>61.98086</t>
  </si>
  <si>
    <t>98086|Undyed-White | Flame</t>
  </si>
  <si>
    <t>61.98285</t>
  </si>
  <si>
    <t>9828Undyed-White | White</t>
  </si>
  <si>
    <t>61.98286</t>
  </si>
  <si>
    <t>On Cloudmonster W Shoes</t>
  </si>
  <si>
    <t>Cream|Dune</t>
  </si>
  <si>
    <t>61.98433</t>
  </si>
  <si>
    <t>98433|All White</t>
  </si>
  <si>
    <t>61.98434</t>
  </si>
  <si>
    <t>98434|All White</t>
  </si>
  <si>
    <t>61.98648</t>
  </si>
  <si>
    <t>Frost|Cobalt</t>
  </si>
  <si>
    <t>61.98653</t>
  </si>
  <si>
    <t>On Cloudmonster M Shoes</t>
  </si>
  <si>
    <t>61.99024</t>
  </si>
  <si>
    <t>99024|Black | Magnet</t>
  </si>
  <si>
    <t>61.99025</t>
  </si>
  <si>
    <t>9902All Black</t>
  </si>
  <si>
    <t>62.98393</t>
  </si>
  <si>
    <t>Cloudmonster Lumos</t>
  </si>
  <si>
    <t>98393|Black</t>
  </si>
  <si>
    <t>62.98394</t>
  </si>
  <si>
    <t>98394|Black</t>
  </si>
  <si>
    <t>63.98613</t>
  </si>
  <si>
    <t>On Cloudrock 2 Waterproof Shoes M</t>
  </si>
  <si>
    <t>98613|Black | Eclipse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</si>
</sst>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0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</borders>
  <cellStyleXfs count="1">
    <xf numFmtId="0" fontId="0" fillId="0" borderId="0" applyNumberFormat="0" applyFill="0" applyBorder="0" applyProtection="0"/>
  </cellStyleXfs>
  <cellXfs count="12">
    <xf numFmtId="0" fontId="0" fillId="0" borderId="0" xfId="0" applyFont="1" applyAlignment="1"/>
    <xf numFmtId="0" fontId="0" fillId="0" borderId="0" xfId="0" applyNumberFormat="1" applyFont="1" applyAlignment="1"/>
    <xf numFmtId="49" fontId="0" fillId="2" borderId="1" xfId="0" applyNumberFormat="1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0" fontId="0" fillId="2" borderId="1" xfId="0" applyNumberFormat="1" applyFont="1" applyFill="1" applyBorder="1" applyAlignment="1">
      <alignment vertical="center"/>
    </xf>
    <xf numFmtId="49" fontId="0" fillId="3" borderId="1" xfId="0" applyNumberFormat="1" applyFont="1" applyFill="1" applyBorder="1" applyAlignment="1">
      <alignment vertical="center"/>
    </xf>
    <xf numFmtId="0" fontId="0" fillId="3" borderId="1" xfId="0" applyFont="1" applyFill="1" applyBorder="1" applyAlignment="1"/>
    <xf numFmtId="2" fontId="0" fillId="3" borderId="1" xfId="0" applyNumberFormat="1" applyFont="1" applyFill="1" applyBorder="1" applyAlignment="1">
      <alignment vertical="center"/>
    </xf>
    <xf numFmtId="0" fontId="0" fillId="3" borderId="1" xfId="0" applyFont="1" applyFill="1" applyBorder="1" applyAlignment="1">
      <alignment vertical="center"/>
    </xf>
    <xf numFmtId="0" fontId="0" fillId="3" borderId="1" xfId="0" applyNumberFormat="1" applyFont="1" applyFill="1" applyBorder="1" applyAlignment="1">
      <alignment vertical="center"/>
    </xf>
    <xf numFmtId="0" fontId="0" fillId="3" borderId="2" xfId="0" applyFont="1" applyFill="1" applyBorder="1" applyAlignment="1">
      <alignment vertical="center"/>
    </xf>
    <xf numFmtId="0" fontId="0" fillId="3" borderId="2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F9ED5"/>
      <rgbColor rgb="00FFFFFF"/>
      <rgbColor rgb="00AAAAAA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image" Target="../media/image26.jpeg"/><Relationship Id="rId21" Type="http://schemas.openxmlformats.org/officeDocument/2006/relationships/image" Target="../media/image21.jpeg"/><Relationship Id="rId42" Type="http://schemas.openxmlformats.org/officeDocument/2006/relationships/image" Target="../media/image42.jpeg"/><Relationship Id="rId47" Type="http://schemas.openxmlformats.org/officeDocument/2006/relationships/image" Target="../media/image47.jpeg"/><Relationship Id="rId63" Type="http://schemas.openxmlformats.org/officeDocument/2006/relationships/image" Target="../media/image63.jpeg"/><Relationship Id="rId68" Type="http://schemas.openxmlformats.org/officeDocument/2006/relationships/image" Target="../media/image68.jpeg"/><Relationship Id="rId84" Type="http://schemas.openxmlformats.org/officeDocument/2006/relationships/image" Target="../media/image84.jpeg"/><Relationship Id="rId89" Type="http://schemas.openxmlformats.org/officeDocument/2006/relationships/image" Target="../media/image89.jpeg"/><Relationship Id="rId112" Type="http://schemas.openxmlformats.org/officeDocument/2006/relationships/image" Target="../media/image112.jpeg"/><Relationship Id="rId16" Type="http://schemas.openxmlformats.org/officeDocument/2006/relationships/image" Target="../media/image16.jpeg"/><Relationship Id="rId107" Type="http://schemas.openxmlformats.org/officeDocument/2006/relationships/image" Target="../media/image107.jpeg"/><Relationship Id="rId11" Type="http://schemas.openxmlformats.org/officeDocument/2006/relationships/image" Target="../media/image11.jpeg"/><Relationship Id="rId24" Type="http://schemas.openxmlformats.org/officeDocument/2006/relationships/image" Target="../media/image24.jpeg"/><Relationship Id="rId32" Type="http://schemas.openxmlformats.org/officeDocument/2006/relationships/image" Target="../media/image32.jpeg"/><Relationship Id="rId37" Type="http://schemas.openxmlformats.org/officeDocument/2006/relationships/image" Target="../media/image37.jpeg"/><Relationship Id="rId40" Type="http://schemas.openxmlformats.org/officeDocument/2006/relationships/image" Target="../media/image40.jpeg"/><Relationship Id="rId45" Type="http://schemas.openxmlformats.org/officeDocument/2006/relationships/image" Target="../media/image45.jpeg"/><Relationship Id="rId53" Type="http://schemas.openxmlformats.org/officeDocument/2006/relationships/image" Target="../media/image53.jpeg"/><Relationship Id="rId58" Type="http://schemas.openxmlformats.org/officeDocument/2006/relationships/image" Target="../media/image58.jpeg"/><Relationship Id="rId66" Type="http://schemas.openxmlformats.org/officeDocument/2006/relationships/image" Target="../media/image66.jpeg"/><Relationship Id="rId74" Type="http://schemas.openxmlformats.org/officeDocument/2006/relationships/image" Target="../media/image74.jpeg"/><Relationship Id="rId79" Type="http://schemas.openxmlformats.org/officeDocument/2006/relationships/image" Target="../media/image79.jpeg"/><Relationship Id="rId87" Type="http://schemas.openxmlformats.org/officeDocument/2006/relationships/image" Target="../media/image87.jpeg"/><Relationship Id="rId102" Type="http://schemas.openxmlformats.org/officeDocument/2006/relationships/image" Target="../media/image102.jpeg"/><Relationship Id="rId110" Type="http://schemas.openxmlformats.org/officeDocument/2006/relationships/image" Target="../media/image110.jpeg"/><Relationship Id="rId115" Type="http://schemas.openxmlformats.org/officeDocument/2006/relationships/image" Target="../media/image115.jpeg"/><Relationship Id="rId5" Type="http://schemas.openxmlformats.org/officeDocument/2006/relationships/image" Target="../media/image5.jpeg"/><Relationship Id="rId61" Type="http://schemas.openxmlformats.org/officeDocument/2006/relationships/image" Target="../media/image61.jpeg"/><Relationship Id="rId82" Type="http://schemas.openxmlformats.org/officeDocument/2006/relationships/image" Target="../media/image82.jpeg"/><Relationship Id="rId90" Type="http://schemas.openxmlformats.org/officeDocument/2006/relationships/image" Target="../media/image90.jpeg"/><Relationship Id="rId95" Type="http://schemas.openxmlformats.org/officeDocument/2006/relationships/image" Target="../media/image95.jpeg"/><Relationship Id="rId19" Type="http://schemas.openxmlformats.org/officeDocument/2006/relationships/image" Target="../media/image19.jpeg"/><Relationship Id="rId14" Type="http://schemas.openxmlformats.org/officeDocument/2006/relationships/image" Target="../media/image14.jpeg"/><Relationship Id="rId22" Type="http://schemas.openxmlformats.org/officeDocument/2006/relationships/image" Target="../media/image22.jpeg"/><Relationship Id="rId27" Type="http://schemas.openxmlformats.org/officeDocument/2006/relationships/image" Target="../media/image27.jpeg"/><Relationship Id="rId30" Type="http://schemas.openxmlformats.org/officeDocument/2006/relationships/image" Target="../media/image30.jpeg"/><Relationship Id="rId35" Type="http://schemas.openxmlformats.org/officeDocument/2006/relationships/image" Target="../media/image35.jpeg"/><Relationship Id="rId43" Type="http://schemas.openxmlformats.org/officeDocument/2006/relationships/image" Target="../media/image43.jpeg"/><Relationship Id="rId48" Type="http://schemas.openxmlformats.org/officeDocument/2006/relationships/image" Target="../media/image48.jpeg"/><Relationship Id="rId56" Type="http://schemas.openxmlformats.org/officeDocument/2006/relationships/image" Target="../media/image56.jpeg"/><Relationship Id="rId64" Type="http://schemas.openxmlformats.org/officeDocument/2006/relationships/image" Target="../media/image64.jpeg"/><Relationship Id="rId69" Type="http://schemas.openxmlformats.org/officeDocument/2006/relationships/image" Target="../media/image69.jpeg"/><Relationship Id="rId77" Type="http://schemas.openxmlformats.org/officeDocument/2006/relationships/image" Target="../media/image77.jpeg"/><Relationship Id="rId100" Type="http://schemas.openxmlformats.org/officeDocument/2006/relationships/image" Target="../media/image100.jpeg"/><Relationship Id="rId105" Type="http://schemas.openxmlformats.org/officeDocument/2006/relationships/image" Target="../media/image105.jpeg"/><Relationship Id="rId113" Type="http://schemas.openxmlformats.org/officeDocument/2006/relationships/image" Target="../media/image113.jpeg"/><Relationship Id="rId8" Type="http://schemas.openxmlformats.org/officeDocument/2006/relationships/image" Target="../media/image8.jpeg"/><Relationship Id="rId51" Type="http://schemas.openxmlformats.org/officeDocument/2006/relationships/image" Target="../media/image51.jpeg"/><Relationship Id="rId72" Type="http://schemas.openxmlformats.org/officeDocument/2006/relationships/image" Target="../media/image72.jpeg"/><Relationship Id="rId80" Type="http://schemas.openxmlformats.org/officeDocument/2006/relationships/image" Target="../media/image80.jpeg"/><Relationship Id="rId85" Type="http://schemas.openxmlformats.org/officeDocument/2006/relationships/image" Target="../media/image85.jpeg"/><Relationship Id="rId93" Type="http://schemas.openxmlformats.org/officeDocument/2006/relationships/image" Target="../media/image93.jpeg"/><Relationship Id="rId98" Type="http://schemas.openxmlformats.org/officeDocument/2006/relationships/image" Target="../media/image98.jpeg"/><Relationship Id="rId3" Type="http://schemas.openxmlformats.org/officeDocument/2006/relationships/image" Target="../media/image3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5" Type="http://schemas.openxmlformats.org/officeDocument/2006/relationships/image" Target="../media/image25.jpeg"/><Relationship Id="rId33" Type="http://schemas.openxmlformats.org/officeDocument/2006/relationships/image" Target="../media/image33.jpeg"/><Relationship Id="rId38" Type="http://schemas.openxmlformats.org/officeDocument/2006/relationships/image" Target="../media/image38.jpeg"/><Relationship Id="rId46" Type="http://schemas.openxmlformats.org/officeDocument/2006/relationships/image" Target="../media/image46.jpeg"/><Relationship Id="rId59" Type="http://schemas.openxmlformats.org/officeDocument/2006/relationships/image" Target="../media/image59.jpeg"/><Relationship Id="rId67" Type="http://schemas.openxmlformats.org/officeDocument/2006/relationships/image" Target="../media/image67.jpeg"/><Relationship Id="rId103" Type="http://schemas.openxmlformats.org/officeDocument/2006/relationships/image" Target="../media/image103.jpeg"/><Relationship Id="rId108" Type="http://schemas.openxmlformats.org/officeDocument/2006/relationships/image" Target="../media/image108.jpeg"/><Relationship Id="rId116" Type="http://schemas.openxmlformats.org/officeDocument/2006/relationships/image" Target="../media/image116.jpeg"/><Relationship Id="rId20" Type="http://schemas.openxmlformats.org/officeDocument/2006/relationships/image" Target="../media/image20.jpeg"/><Relationship Id="rId41" Type="http://schemas.openxmlformats.org/officeDocument/2006/relationships/image" Target="../media/image41.jpeg"/><Relationship Id="rId54" Type="http://schemas.openxmlformats.org/officeDocument/2006/relationships/image" Target="../media/image54.jpeg"/><Relationship Id="rId62" Type="http://schemas.openxmlformats.org/officeDocument/2006/relationships/image" Target="../media/image62.jpeg"/><Relationship Id="rId70" Type="http://schemas.openxmlformats.org/officeDocument/2006/relationships/image" Target="../media/image70.jpeg"/><Relationship Id="rId75" Type="http://schemas.openxmlformats.org/officeDocument/2006/relationships/image" Target="../media/image75.jpeg"/><Relationship Id="rId83" Type="http://schemas.openxmlformats.org/officeDocument/2006/relationships/image" Target="../media/image83.jpeg"/><Relationship Id="rId88" Type="http://schemas.openxmlformats.org/officeDocument/2006/relationships/image" Target="../media/image88.jpeg"/><Relationship Id="rId91" Type="http://schemas.openxmlformats.org/officeDocument/2006/relationships/image" Target="../media/image91.jpeg"/><Relationship Id="rId96" Type="http://schemas.openxmlformats.org/officeDocument/2006/relationships/image" Target="../media/image96.jpeg"/><Relationship Id="rId111" Type="http://schemas.openxmlformats.org/officeDocument/2006/relationships/image" Target="../media/image111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5" Type="http://schemas.openxmlformats.org/officeDocument/2006/relationships/image" Target="../media/image15.jpeg"/><Relationship Id="rId23" Type="http://schemas.openxmlformats.org/officeDocument/2006/relationships/image" Target="../media/image23.jpeg"/><Relationship Id="rId28" Type="http://schemas.openxmlformats.org/officeDocument/2006/relationships/image" Target="../media/image28.jpeg"/><Relationship Id="rId36" Type="http://schemas.openxmlformats.org/officeDocument/2006/relationships/image" Target="../media/image36.jpeg"/><Relationship Id="rId49" Type="http://schemas.openxmlformats.org/officeDocument/2006/relationships/image" Target="../media/image49.jpeg"/><Relationship Id="rId57" Type="http://schemas.openxmlformats.org/officeDocument/2006/relationships/image" Target="../media/image57.jpeg"/><Relationship Id="rId106" Type="http://schemas.openxmlformats.org/officeDocument/2006/relationships/image" Target="../media/image106.jpeg"/><Relationship Id="rId114" Type="http://schemas.openxmlformats.org/officeDocument/2006/relationships/image" Target="../media/image114.jpeg"/><Relationship Id="rId10" Type="http://schemas.openxmlformats.org/officeDocument/2006/relationships/image" Target="../media/image10.jpeg"/><Relationship Id="rId31" Type="http://schemas.openxmlformats.org/officeDocument/2006/relationships/image" Target="../media/image31.jpeg"/><Relationship Id="rId44" Type="http://schemas.openxmlformats.org/officeDocument/2006/relationships/image" Target="../media/image44.jpeg"/><Relationship Id="rId52" Type="http://schemas.openxmlformats.org/officeDocument/2006/relationships/image" Target="../media/image52.jpeg"/><Relationship Id="rId60" Type="http://schemas.openxmlformats.org/officeDocument/2006/relationships/image" Target="../media/image60.jpeg"/><Relationship Id="rId65" Type="http://schemas.openxmlformats.org/officeDocument/2006/relationships/image" Target="../media/image65.jpeg"/><Relationship Id="rId73" Type="http://schemas.openxmlformats.org/officeDocument/2006/relationships/image" Target="../media/image73.jpeg"/><Relationship Id="rId78" Type="http://schemas.openxmlformats.org/officeDocument/2006/relationships/image" Target="../media/image78.jpeg"/><Relationship Id="rId81" Type="http://schemas.openxmlformats.org/officeDocument/2006/relationships/image" Target="../media/image81.jpeg"/><Relationship Id="rId86" Type="http://schemas.openxmlformats.org/officeDocument/2006/relationships/image" Target="../media/image86.jpeg"/><Relationship Id="rId94" Type="http://schemas.openxmlformats.org/officeDocument/2006/relationships/image" Target="../media/image94.jpeg"/><Relationship Id="rId99" Type="http://schemas.openxmlformats.org/officeDocument/2006/relationships/image" Target="../media/image99.jpeg"/><Relationship Id="rId101" Type="http://schemas.openxmlformats.org/officeDocument/2006/relationships/image" Target="../media/image101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39" Type="http://schemas.openxmlformats.org/officeDocument/2006/relationships/image" Target="../media/image39.jpeg"/><Relationship Id="rId109" Type="http://schemas.openxmlformats.org/officeDocument/2006/relationships/image" Target="../media/image109.jpeg"/><Relationship Id="rId34" Type="http://schemas.openxmlformats.org/officeDocument/2006/relationships/image" Target="../media/image34.jpeg"/><Relationship Id="rId50" Type="http://schemas.openxmlformats.org/officeDocument/2006/relationships/image" Target="../media/image50.jpeg"/><Relationship Id="rId55" Type="http://schemas.openxmlformats.org/officeDocument/2006/relationships/image" Target="../media/image55.jpeg"/><Relationship Id="rId76" Type="http://schemas.openxmlformats.org/officeDocument/2006/relationships/image" Target="../media/image76.jpeg"/><Relationship Id="rId97" Type="http://schemas.openxmlformats.org/officeDocument/2006/relationships/image" Target="../media/image97.jpeg"/><Relationship Id="rId104" Type="http://schemas.openxmlformats.org/officeDocument/2006/relationships/image" Target="../media/image104.jpeg"/><Relationship Id="rId7" Type="http://schemas.openxmlformats.org/officeDocument/2006/relationships/image" Target="../media/image7.jpeg"/><Relationship Id="rId71" Type="http://schemas.openxmlformats.org/officeDocument/2006/relationships/image" Target="../media/image71.jpeg"/><Relationship Id="rId92" Type="http://schemas.openxmlformats.org/officeDocument/2006/relationships/image" Target="../media/image92.jpeg"/><Relationship Id="rId2" Type="http://schemas.openxmlformats.org/officeDocument/2006/relationships/image" Target="../media/image2.jpeg"/><Relationship Id="rId29" Type="http://schemas.openxmlformats.org/officeDocument/2006/relationships/image" Target="../media/image2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28575</xdr:rowOff>
    </xdr:from>
    <xdr:to>
      <xdr:col>1</xdr:col>
      <xdr:colOff>552450</xdr:colOff>
      <xdr:row>1</xdr:row>
      <xdr:rowOff>542925</xdr:rowOff>
    </xdr:to>
    <xdr:pic>
      <xdr:nvPicPr>
        <xdr:cNvPr id="1025" name="Picture 1" descr="Picture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04875" y="2190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6</xdr:row>
      <xdr:rowOff>28575</xdr:rowOff>
    </xdr:from>
    <xdr:to>
      <xdr:col>1</xdr:col>
      <xdr:colOff>552450</xdr:colOff>
      <xdr:row>6</xdr:row>
      <xdr:rowOff>542925</xdr:rowOff>
    </xdr:to>
    <xdr:pic>
      <xdr:nvPicPr>
        <xdr:cNvPr id="1026" name="Picture 2" descr="Picture 2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04875" y="302895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7</xdr:row>
      <xdr:rowOff>28575</xdr:rowOff>
    </xdr:from>
    <xdr:to>
      <xdr:col>1</xdr:col>
      <xdr:colOff>552450</xdr:colOff>
      <xdr:row>7</xdr:row>
      <xdr:rowOff>542925</xdr:rowOff>
    </xdr:to>
    <xdr:pic>
      <xdr:nvPicPr>
        <xdr:cNvPr id="1027" name="Picture 3" descr="Picture 3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04875" y="35909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41</xdr:row>
      <xdr:rowOff>28575</xdr:rowOff>
    </xdr:from>
    <xdr:to>
      <xdr:col>1</xdr:col>
      <xdr:colOff>552450</xdr:colOff>
      <xdr:row>41</xdr:row>
      <xdr:rowOff>542925</xdr:rowOff>
    </xdr:to>
    <xdr:pic>
      <xdr:nvPicPr>
        <xdr:cNvPr id="1028" name="Picture 4" descr="Picture 4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04875" y="226980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46</xdr:row>
      <xdr:rowOff>28575</xdr:rowOff>
    </xdr:from>
    <xdr:to>
      <xdr:col>1</xdr:col>
      <xdr:colOff>552450</xdr:colOff>
      <xdr:row>46</xdr:row>
      <xdr:rowOff>542925</xdr:rowOff>
    </xdr:to>
    <xdr:pic>
      <xdr:nvPicPr>
        <xdr:cNvPr id="1029" name="Picture 5" descr="Picture 5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904875" y="2550795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48</xdr:row>
      <xdr:rowOff>28575</xdr:rowOff>
    </xdr:from>
    <xdr:to>
      <xdr:col>1</xdr:col>
      <xdr:colOff>552450</xdr:colOff>
      <xdr:row>48</xdr:row>
      <xdr:rowOff>542925</xdr:rowOff>
    </xdr:to>
    <xdr:pic>
      <xdr:nvPicPr>
        <xdr:cNvPr id="1030" name="Picture 6" descr="Picture 6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904875" y="266319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49</xdr:row>
      <xdr:rowOff>28575</xdr:rowOff>
    </xdr:from>
    <xdr:to>
      <xdr:col>1</xdr:col>
      <xdr:colOff>552450</xdr:colOff>
      <xdr:row>49</xdr:row>
      <xdr:rowOff>542925</xdr:rowOff>
    </xdr:to>
    <xdr:pic>
      <xdr:nvPicPr>
        <xdr:cNvPr id="1031" name="Picture 7" descr="Picture 7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904875" y="271938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50</xdr:row>
      <xdr:rowOff>28575</xdr:rowOff>
    </xdr:from>
    <xdr:to>
      <xdr:col>1</xdr:col>
      <xdr:colOff>552450</xdr:colOff>
      <xdr:row>50</xdr:row>
      <xdr:rowOff>542925</xdr:rowOff>
    </xdr:to>
    <xdr:pic>
      <xdr:nvPicPr>
        <xdr:cNvPr id="1032" name="Picture 8" descr="Picture 8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904875" y="2775585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51</xdr:row>
      <xdr:rowOff>28575</xdr:rowOff>
    </xdr:from>
    <xdr:to>
      <xdr:col>1</xdr:col>
      <xdr:colOff>552450</xdr:colOff>
      <xdr:row>51</xdr:row>
      <xdr:rowOff>542925</xdr:rowOff>
    </xdr:to>
    <xdr:pic>
      <xdr:nvPicPr>
        <xdr:cNvPr id="1033" name="Picture 9" descr="Picture 9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904875" y="283178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52</xdr:row>
      <xdr:rowOff>28575</xdr:rowOff>
    </xdr:from>
    <xdr:to>
      <xdr:col>1</xdr:col>
      <xdr:colOff>552450</xdr:colOff>
      <xdr:row>52</xdr:row>
      <xdr:rowOff>542925</xdr:rowOff>
    </xdr:to>
    <xdr:pic>
      <xdr:nvPicPr>
        <xdr:cNvPr id="1034" name="Picture 10" descr="Picture 10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904875" y="288798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53</xdr:row>
      <xdr:rowOff>28575</xdr:rowOff>
    </xdr:from>
    <xdr:to>
      <xdr:col>1</xdr:col>
      <xdr:colOff>552450</xdr:colOff>
      <xdr:row>53</xdr:row>
      <xdr:rowOff>542925</xdr:rowOff>
    </xdr:to>
    <xdr:pic>
      <xdr:nvPicPr>
        <xdr:cNvPr id="1035" name="Picture 11" descr="Picture 11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904875" y="294417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55</xdr:row>
      <xdr:rowOff>28575</xdr:rowOff>
    </xdr:from>
    <xdr:to>
      <xdr:col>1</xdr:col>
      <xdr:colOff>552450</xdr:colOff>
      <xdr:row>55</xdr:row>
      <xdr:rowOff>542925</xdr:rowOff>
    </xdr:to>
    <xdr:pic>
      <xdr:nvPicPr>
        <xdr:cNvPr id="1036" name="Picture 12" descr="Picture 12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904875" y="305657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57</xdr:row>
      <xdr:rowOff>28575</xdr:rowOff>
    </xdr:from>
    <xdr:to>
      <xdr:col>1</xdr:col>
      <xdr:colOff>552450</xdr:colOff>
      <xdr:row>57</xdr:row>
      <xdr:rowOff>542925</xdr:rowOff>
    </xdr:to>
    <xdr:pic>
      <xdr:nvPicPr>
        <xdr:cNvPr id="1037" name="Picture 13" descr="Picture 13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904875" y="316896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59</xdr:row>
      <xdr:rowOff>28575</xdr:rowOff>
    </xdr:from>
    <xdr:to>
      <xdr:col>1</xdr:col>
      <xdr:colOff>552450</xdr:colOff>
      <xdr:row>59</xdr:row>
      <xdr:rowOff>542925</xdr:rowOff>
    </xdr:to>
    <xdr:pic>
      <xdr:nvPicPr>
        <xdr:cNvPr id="1038" name="Picture 14" descr="Picture 14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904875" y="328136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67</xdr:row>
      <xdr:rowOff>28575</xdr:rowOff>
    </xdr:from>
    <xdr:to>
      <xdr:col>1</xdr:col>
      <xdr:colOff>552450</xdr:colOff>
      <xdr:row>67</xdr:row>
      <xdr:rowOff>542925</xdr:rowOff>
    </xdr:to>
    <xdr:pic>
      <xdr:nvPicPr>
        <xdr:cNvPr id="1039" name="Picture 15" descr="Picture 15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904875" y="373094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71</xdr:row>
      <xdr:rowOff>28575</xdr:rowOff>
    </xdr:from>
    <xdr:to>
      <xdr:col>1</xdr:col>
      <xdr:colOff>552450</xdr:colOff>
      <xdr:row>71</xdr:row>
      <xdr:rowOff>542925</xdr:rowOff>
    </xdr:to>
    <xdr:pic>
      <xdr:nvPicPr>
        <xdr:cNvPr id="1040" name="Picture 16" descr="Picture 16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904875" y="395573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72</xdr:row>
      <xdr:rowOff>28575</xdr:rowOff>
    </xdr:from>
    <xdr:to>
      <xdr:col>1</xdr:col>
      <xdr:colOff>552450</xdr:colOff>
      <xdr:row>72</xdr:row>
      <xdr:rowOff>542925</xdr:rowOff>
    </xdr:to>
    <xdr:pic>
      <xdr:nvPicPr>
        <xdr:cNvPr id="1041" name="Picture 17" descr="Picture 17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904875" y="401193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73</xdr:row>
      <xdr:rowOff>28575</xdr:rowOff>
    </xdr:from>
    <xdr:to>
      <xdr:col>1</xdr:col>
      <xdr:colOff>552450</xdr:colOff>
      <xdr:row>73</xdr:row>
      <xdr:rowOff>542925</xdr:rowOff>
    </xdr:to>
    <xdr:pic>
      <xdr:nvPicPr>
        <xdr:cNvPr id="1042" name="Picture 18" descr="Picture 18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904875" y="406812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75</xdr:row>
      <xdr:rowOff>28575</xdr:rowOff>
    </xdr:from>
    <xdr:to>
      <xdr:col>1</xdr:col>
      <xdr:colOff>552450</xdr:colOff>
      <xdr:row>75</xdr:row>
      <xdr:rowOff>542925</xdr:rowOff>
    </xdr:to>
    <xdr:pic>
      <xdr:nvPicPr>
        <xdr:cNvPr id="1043" name="Picture 19" descr="Picture 19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904875" y="418052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93</xdr:row>
      <xdr:rowOff>28575</xdr:rowOff>
    </xdr:from>
    <xdr:to>
      <xdr:col>1</xdr:col>
      <xdr:colOff>552450</xdr:colOff>
      <xdr:row>93</xdr:row>
      <xdr:rowOff>542925</xdr:rowOff>
    </xdr:to>
    <xdr:pic>
      <xdr:nvPicPr>
        <xdr:cNvPr id="1044" name="Picture 20" descr="Picture 20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904875" y="519207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94</xdr:row>
      <xdr:rowOff>28575</xdr:rowOff>
    </xdr:from>
    <xdr:to>
      <xdr:col>1</xdr:col>
      <xdr:colOff>552450</xdr:colOff>
      <xdr:row>94</xdr:row>
      <xdr:rowOff>542925</xdr:rowOff>
    </xdr:to>
    <xdr:pic>
      <xdr:nvPicPr>
        <xdr:cNvPr id="1045" name="Picture 21" descr="Picture 21"/>
        <xdr:cNvPicPr>
          <a:picLocks noChangeAspect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904875" y="5248275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97</xdr:row>
      <xdr:rowOff>28575</xdr:rowOff>
    </xdr:from>
    <xdr:to>
      <xdr:col>1</xdr:col>
      <xdr:colOff>552450</xdr:colOff>
      <xdr:row>97</xdr:row>
      <xdr:rowOff>542925</xdr:rowOff>
    </xdr:to>
    <xdr:pic>
      <xdr:nvPicPr>
        <xdr:cNvPr id="1046" name="Picture 22" descr="Picture 22"/>
        <xdr:cNvPicPr>
          <a:picLocks noChangeAspect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904875" y="541686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98</xdr:row>
      <xdr:rowOff>28575</xdr:rowOff>
    </xdr:from>
    <xdr:to>
      <xdr:col>1</xdr:col>
      <xdr:colOff>552450</xdr:colOff>
      <xdr:row>98</xdr:row>
      <xdr:rowOff>542925</xdr:rowOff>
    </xdr:to>
    <xdr:pic>
      <xdr:nvPicPr>
        <xdr:cNvPr id="1047" name="Picture 23" descr="Picture 23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904875" y="5473065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99</xdr:row>
      <xdr:rowOff>28575</xdr:rowOff>
    </xdr:from>
    <xdr:to>
      <xdr:col>1</xdr:col>
      <xdr:colOff>552450</xdr:colOff>
      <xdr:row>99</xdr:row>
      <xdr:rowOff>542925</xdr:rowOff>
    </xdr:to>
    <xdr:pic>
      <xdr:nvPicPr>
        <xdr:cNvPr id="1048" name="Picture 24" descr="Picture 24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904875" y="552926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103</xdr:row>
      <xdr:rowOff>28575</xdr:rowOff>
    </xdr:from>
    <xdr:to>
      <xdr:col>1</xdr:col>
      <xdr:colOff>552450</xdr:colOff>
      <xdr:row>103</xdr:row>
      <xdr:rowOff>542925</xdr:rowOff>
    </xdr:to>
    <xdr:pic>
      <xdr:nvPicPr>
        <xdr:cNvPr id="1049" name="Picture 25" descr="Picture 25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904875" y="575405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105</xdr:row>
      <xdr:rowOff>28575</xdr:rowOff>
    </xdr:from>
    <xdr:to>
      <xdr:col>1</xdr:col>
      <xdr:colOff>552450</xdr:colOff>
      <xdr:row>105</xdr:row>
      <xdr:rowOff>542925</xdr:rowOff>
    </xdr:to>
    <xdr:pic>
      <xdr:nvPicPr>
        <xdr:cNvPr id="1050" name="Picture 26" descr="Picture 26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904875" y="586644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109</xdr:row>
      <xdr:rowOff>28575</xdr:rowOff>
    </xdr:from>
    <xdr:to>
      <xdr:col>1</xdr:col>
      <xdr:colOff>552450</xdr:colOff>
      <xdr:row>109</xdr:row>
      <xdr:rowOff>542925</xdr:rowOff>
    </xdr:to>
    <xdr:pic>
      <xdr:nvPicPr>
        <xdr:cNvPr id="1051" name="Picture 27" descr="Picture 27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904875" y="609123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115</xdr:row>
      <xdr:rowOff>28575</xdr:rowOff>
    </xdr:from>
    <xdr:to>
      <xdr:col>1</xdr:col>
      <xdr:colOff>552450</xdr:colOff>
      <xdr:row>115</xdr:row>
      <xdr:rowOff>542925</xdr:rowOff>
    </xdr:to>
    <xdr:pic>
      <xdr:nvPicPr>
        <xdr:cNvPr id="1052" name="Picture 28" descr="Picture 28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904875" y="642842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116</xdr:row>
      <xdr:rowOff>28575</xdr:rowOff>
    </xdr:from>
    <xdr:to>
      <xdr:col>1</xdr:col>
      <xdr:colOff>552450</xdr:colOff>
      <xdr:row>116</xdr:row>
      <xdr:rowOff>542925</xdr:rowOff>
    </xdr:to>
    <xdr:pic>
      <xdr:nvPicPr>
        <xdr:cNvPr id="1053" name="Picture 29" descr="Picture 29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904875" y="648462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120</xdr:row>
      <xdr:rowOff>28575</xdr:rowOff>
    </xdr:from>
    <xdr:to>
      <xdr:col>1</xdr:col>
      <xdr:colOff>552450</xdr:colOff>
      <xdr:row>120</xdr:row>
      <xdr:rowOff>542925</xdr:rowOff>
    </xdr:to>
    <xdr:pic>
      <xdr:nvPicPr>
        <xdr:cNvPr id="1054" name="Picture 30" descr="Picture 30"/>
        <xdr:cNvPicPr>
          <a:picLocks noChangeAspect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904875" y="670941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122</xdr:row>
      <xdr:rowOff>28575</xdr:rowOff>
    </xdr:from>
    <xdr:to>
      <xdr:col>1</xdr:col>
      <xdr:colOff>552450</xdr:colOff>
      <xdr:row>122</xdr:row>
      <xdr:rowOff>542925</xdr:rowOff>
    </xdr:to>
    <xdr:pic>
      <xdr:nvPicPr>
        <xdr:cNvPr id="1055" name="Picture 31" descr="Picture 31"/>
        <xdr:cNvPicPr>
          <a:picLocks noChangeAspect="1"/>
        </xdr:cNvPicPr>
      </xdr:nvPicPr>
      <xdr:blipFill>
        <a:blip xmlns:r="http://schemas.openxmlformats.org/officeDocument/2006/relationships" r:embed="rId30" cstate="print"/>
        <a:srcRect/>
        <a:stretch>
          <a:fillRect/>
        </a:stretch>
      </xdr:blipFill>
      <xdr:spPr bwMode="auto">
        <a:xfrm>
          <a:off x="904875" y="6821805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123</xdr:row>
      <xdr:rowOff>28575</xdr:rowOff>
    </xdr:from>
    <xdr:to>
      <xdr:col>1</xdr:col>
      <xdr:colOff>552450</xdr:colOff>
      <xdr:row>123</xdr:row>
      <xdr:rowOff>542925</xdr:rowOff>
    </xdr:to>
    <xdr:pic>
      <xdr:nvPicPr>
        <xdr:cNvPr id="1056" name="Picture 32" descr="Picture 32"/>
        <xdr:cNvPicPr>
          <a:picLocks noChangeAspect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904875" y="687800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124</xdr:row>
      <xdr:rowOff>28575</xdr:rowOff>
    </xdr:from>
    <xdr:to>
      <xdr:col>1</xdr:col>
      <xdr:colOff>552450</xdr:colOff>
      <xdr:row>124</xdr:row>
      <xdr:rowOff>542925</xdr:rowOff>
    </xdr:to>
    <xdr:pic>
      <xdr:nvPicPr>
        <xdr:cNvPr id="1057" name="Picture 33" descr="Picture 33"/>
        <xdr:cNvPicPr>
          <a:picLocks noChangeAspect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 bwMode="auto">
        <a:xfrm>
          <a:off x="904875" y="693420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125</xdr:row>
      <xdr:rowOff>28575</xdr:rowOff>
    </xdr:from>
    <xdr:to>
      <xdr:col>1</xdr:col>
      <xdr:colOff>552450</xdr:colOff>
      <xdr:row>125</xdr:row>
      <xdr:rowOff>542925</xdr:rowOff>
    </xdr:to>
    <xdr:pic>
      <xdr:nvPicPr>
        <xdr:cNvPr id="1058" name="Picture 34" descr="Picture 34"/>
        <xdr:cNvPicPr>
          <a:picLocks noChangeAspect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904875" y="699039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126</xdr:row>
      <xdr:rowOff>28575</xdr:rowOff>
    </xdr:from>
    <xdr:to>
      <xdr:col>1</xdr:col>
      <xdr:colOff>552450</xdr:colOff>
      <xdr:row>126</xdr:row>
      <xdr:rowOff>542925</xdr:rowOff>
    </xdr:to>
    <xdr:pic>
      <xdr:nvPicPr>
        <xdr:cNvPr id="1059" name="Picture 35" descr="Picture 35"/>
        <xdr:cNvPicPr>
          <a:picLocks noChangeAspect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904875" y="7046595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127</xdr:row>
      <xdr:rowOff>28575</xdr:rowOff>
    </xdr:from>
    <xdr:to>
      <xdr:col>1</xdr:col>
      <xdr:colOff>552450</xdr:colOff>
      <xdr:row>127</xdr:row>
      <xdr:rowOff>542925</xdr:rowOff>
    </xdr:to>
    <xdr:pic>
      <xdr:nvPicPr>
        <xdr:cNvPr id="1060" name="Picture 36" descr="Picture 36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904875" y="710279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131</xdr:row>
      <xdr:rowOff>28575</xdr:rowOff>
    </xdr:from>
    <xdr:to>
      <xdr:col>1</xdr:col>
      <xdr:colOff>552450</xdr:colOff>
      <xdr:row>131</xdr:row>
      <xdr:rowOff>542925</xdr:rowOff>
    </xdr:to>
    <xdr:pic>
      <xdr:nvPicPr>
        <xdr:cNvPr id="1061" name="Picture 37" descr="Picture 37"/>
        <xdr:cNvPicPr>
          <a:picLocks noChangeAspect="1"/>
        </xdr:cNvPicPr>
      </xdr:nvPicPr>
      <xdr:blipFill>
        <a:blip xmlns:r="http://schemas.openxmlformats.org/officeDocument/2006/relationships" r:embed="rId36" cstate="print"/>
        <a:srcRect/>
        <a:stretch>
          <a:fillRect/>
        </a:stretch>
      </xdr:blipFill>
      <xdr:spPr bwMode="auto">
        <a:xfrm>
          <a:off x="904875" y="732758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135</xdr:row>
      <xdr:rowOff>28575</xdr:rowOff>
    </xdr:from>
    <xdr:to>
      <xdr:col>1</xdr:col>
      <xdr:colOff>552450</xdr:colOff>
      <xdr:row>135</xdr:row>
      <xdr:rowOff>542925</xdr:rowOff>
    </xdr:to>
    <xdr:pic>
      <xdr:nvPicPr>
        <xdr:cNvPr id="1062" name="Picture 38" descr="Picture 38"/>
        <xdr:cNvPicPr>
          <a:picLocks noChangeAspect="1"/>
        </xdr:cNvPicPr>
      </xdr:nvPicPr>
      <xdr:blipFill>
        <a:blip xmlns:r="http://schemas.openxmlformats.org/officeDocument/2006/relationships" r:embed="rId37" cstate="print"/>
        <a:srcRect/>
        <a:stretch>
          <a:fillRect/>
        </a:stretch>
      </xdr:blipFill>
      <xdr:spPr bwMode="auto">
        <a:xfrm>
          <a:off x="904875" y="755237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136</xdr:row>
      <xdr:rowOff>28575</xdr:rowOff>
    </xdr:from>
    <xdr:to>
      <xdr:col>1</xdr:col>
      <xdr:colOff>552450</xdr:colOff>
      <xdr:row>136</xdr:row>
      <xdr:rowOff>542925</xdr:rowOff>
    </xdr:to>
    <xdr:pic>
      <xdr:nvPicPr>
        <xdr:cNvPr id="1063" name="Picture 39" descr="Picture 39"/>
        <xdr:cNvPicPr>
          <a:picLocks noChangeAspect="1"/>
        </xdr:cNvPicPr>
      </xdr:nvPicPr>
      <xdr:blipFill>
        <a:blip xmlns:r="http://schemas.openxmlformats.org/officeDocument/2006/relationships" r:embed="rId38" cstate="print"/>
        <a:srcRect/>
        <a:stretch>
          <a:fillRect/>
        </a:stretch>
      </xdr:blipFill>
      <xdr:spPr bwMode="auto">
        <a:xfrm>
          <a:off x="904875" y="760857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138</xdr:row>
      <xdr:rowOff>28575</xdr:rowOff>
    </xdr:from>
    <xdr:to>
      <xdr:col>1</xdr:col>
      <xdr:colOff>552450</xdr:colOff>
      <xdr:row>138</xdr:row>
      <xdr:rowOff>542925</xdr:rowOff>
    </xdr:to>
    <xdr:pic>
      <xdr:nvPicPr>
        <xdr:cNvPr id="1064" name="Picture 40" descr="Picture 40"/>
        <xdr:cNvPicPr>
          <a:picLocks noChangeAspect="1"/>
        </xdr:cNvPicPr>
      </xdr:nvPicPr>
      <xdr:blipFill>
        <a:blip xmlns:r="http://schemas.openxmlformats.org/officeDocument/2006/relationships" r:embed="rId39" cstate="print"/>
        <a:srcRect/>
        <a:stretch>
          <a:fillRect/>
        </a:stretch>
      </xdr:blipFill>
      <xdr:spPr bwMode="auto">
        <a:xfrm>
          <a:off x="904875" y="7720965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140</xdr:row>
      <xdr:rowOff>28575</xdr:rowOff>
    </xdr:from>
    <xdr:to>
      <xdr:col>1</xdr:col>
      <xdr:colOff>552450</xdr:colOff>
      <xdr:row>140</xdr:row>
      <xdr:rowOff>542925</xdr:rowOff>
    </xdr:to>
    <xdr:pic>
      <xdr:nvPicPr>
        <xdr:cNvPr id="1065" name="Picture 41" descr="Picture 41"/>
        <xdr:cNvPicPr>
          <a:picLocks noChangeAspect="1"/>
        </xdr:cNvPicPr>
      </xdr:nvPicPr>
      <xdr:blipFill>
        <a:blip xmlns:r="http://schemas.openxmlformats.org/officeDocument/2006/relationships" r:embed="rId40" cstate="print"/>
        <a:srcRect/>
        <a:stretch>
          <a:fillRect/>
        </a:stretch>
      </xdr:blipFill>
      <xdr:spPr bwMode="auto">
        <a:xfrm>
          <a:off x="904875" y="783336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141</xdr:row>
      <xdr:rowOff>28575</xdr:rowOff>
    </xdr:from>
    <xdr:to>
      <xdr:col>1</xdr:col>
      <xdr:colOff>552450</xdr:colOff>
      <xdr:row>141</xdr:row>
      <xdr:rowOff>542925</xdr:rowOff>
    </xdr:to>
    <xdr:pic>
      <xdr:nvPicPr>
        <xdr:cNvPr id="1066" name="Picture 42" descr="Picture 42"/>
        <xdr:cNvPicPr>
          <a:picLocks noChangeAspect="1"/>
        </xdr:cNvPicPr>
      </xdr:nvPicPr>
      <xdr:blipFill>
        <a:blip xmlns:r="http://schemas.openxmlformats.org/officeDocument/2006/relationships" r:embed="rId41" cstate="print"/>
        <a:srcRect/>
        <a:stretch>
          <a:fillRect/>
        </a:stretch>
      </xdr:blipFill>
      <xdr:spPr bwMode="auto">
        <a:xfrm>
          <a:off x="904875" y="788955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142</xdr:row>
      <xdr:rowOff>28575</xdr:rowOff>
    </xdr:from>
    <xdr:to>
      <xdr:col>1</xdr:col>
      <xdr:colOff>552450</xdr:colOff>
      <xdr:row>142</xdr:row>
      <xdr:rowOff>542925</xdr:rowOff>
    </xdr:to>
    <xdr:pic>
      <xdr:nvPicPr>
        <xdr:cNvPr id="1067" name="Picture 43" descr="Picture 43"/>
        <xdr:cNvPicPr>
          <a:picLocks noChangeAspect="1"/>
        </xdr:cNvPicPr>
      </xdr:nvPicPr>
      <xdr:blipFill>
        <a:blip xmlns:r="http://schemas.openxmlformats.org/officeDocument/2006/relationships" r:embed="rId42" cstate="print"/>
        <a:srcRect/>
        <a:stretch>
          <a:fillRect/>
        </a:stretch>
      </xdr:blipFill>
      <xdr:spPr bwMode="auto">
        <a:xfrm>
          <a:off x="904875" y="7945755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143</xdr:row>
      <xdr:rowOff>28575</xdr:rowOff>
    </xdr:from>
    <xdr:to>
      <xdr:col>1</xdr:col>
      <xdr:colOff>552450</xdr:colOff>
      <xdr:row>143</xdr:row>
      <xdr:rowOff>542925</xdr:rowOff>
    </xdr:to>
    <xdr:pic>
      <xdr:nvPicPr>
        <xdr:cNvPr id="1068" name="Picture 44" descr="Picture 44"/>
        <xdr:cNvPicPr>
          <a:picLocks noChangeAspect="1"/>
        </xdr:cNvPicPr>
      </xdr:nvPicPr>
      <xdr:blipFill>
        <a:blip xmlns:r="http://schemas.openxmlformats.org/officeDocument/2006/relationships" r:embed="rId43" cstate="print"/>
        <a:srcRect/>
        <a:stretch>
          <a:fillRect/>
        </a:stretch>
      </xdr:blipFill>
      <xdr:spPr bwMode="auto">
        <a:xfrm>
          <a:off x="904875" y="800195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144</xdr:row>
      <xdr:rowOff>28575</xdr:rowOff>
    </xdr:from>
    <xdr:to>
      <xdr:col>1</xdr:col>
      <xdr:colOff>552450</xdr:colOff>
      <xdr:row>144</xdr:row>
      <xdr:rowOff>542925</xdr:rowOff>
    </xdr:to>
    <xdr:pic>
      <xdr:nvPicPr>
        <xdr:cNvPr id="1069" name="Picture 45" descr="Picture 45"/>
        <xdr:cNvPicPr>
          <a:picLocks noChangeAspect="1"/>
        </xdr:cNvPicPr>
      </xdr:nvPicPr>
      <xdr:blipFill>
        <a:blip xmlns:r="http://schemas.openxmlformats.org/officeDocument/2006/relationships" r:embed="rId44" cstate="print"/>
        <a:srcRect/>
        <a:stretch>
          <a:fillRect/>
        </a:stretch>
      </xdr:blipFill>
      <xdr:spPr bwMode="auto">
        <a:xfrm>
          <a:off x="904875" y="805815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145</xdr:row>
      <xdr:rowOff>28575</xdr:rowOff>
    </xdr:from>
    <xdr:to>
      <xdr:col>1</xdr:col>
      <xdr:colOff>552450</xdr:colOff>
      <xdr:row>145</xdr:row>
      <xdr:rowOff>542925</xdr:rowOff>
    </xdr:to>
    <xdr:pic>
      <xdr:nvPicPr>
        <xdr:cNvPr id="1070" name="Picture 46" descr="Picture 46"/>
        <xdr:cNvPicPr>
          <a:picLocks noChangeAspect="1"/>
        </xdr:cNvPicPr>
      </xdr:nvPicPr>
      <xdr:blipFill>
        <a:blip xmlns:r="http://schemas.openxmlformats.org/officeDocument/2006/relationships" r:embed="rId45" cstate="print"/>
        <a:srcRect/>
        <a:stretch>
          <a:fillRect/>
        </a:stretch>
      </xdr:blipFill>
      <xdr:spPr bwMode="auto">
        <a:xfrm>
          <a:off x="904875" y="811434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147</xdr:row>
      <xdr:rowOff>28575</xdr:rowOff>
    </xdr:from>
    <xdr:to>
      <xdr:col>1</xdr:col>
      <xdr:colOff>552450</xdr:colOff>
      <xdr:row>147</xdr:row>
      <xdr:rowOff>542925</xdr:rowOff>
    </xdr:to>
    <xdr:pic>
      <xdr:nvPicPr>
        <xdr:cNvPr id="1071" name="Picture 47" descr="Picture 47"/>
        <xdr:cNvPicPr>
          <a:picLocks noChangeAspect="1"/>
        </xdr:cNvPicPr>
      </xdr:nvPicPr>
      <xdr:blipFill>
        <a:blip xmlns:r="http://schemas.openxmlformats.org/officeDocument/2006/relationships" r:embed="rId46" cstate="print"/>
        <a:srcRect/>
        <a:stretch>
          <a:fillRect/>
        </a:stretch>
      </xdr:blipFill>
      <xdr:spPr bwMode="auto">
        <a:xfrm>
          <a:off x="904875" y="822674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151</xdr:row>
      <xdr:rowOff>28575</xdr:rowOff>
    </xdr:from>
    <xdr:to>
      <xdr:col>1</xdr:col>
      <xdr:colOff>552450</xdr:colOff>
      <xdr:row>151</xdr:row>
      <xdr:rowOff>542925</xdr:rowOff>
    </xdr:to>
    <xdr:pic>
      <xdr:nvPicPr>
        <xdr:cNvPr id="1072" name="Picture 48" descr="Picture 48"/>
        <xdr:cNvPicPr>
          <a:picLocks noChangeAspect="1"/>
        </xdr:cNvPicPr>
      </xdr:nvPicPr>
      <xdr:blipFill>
        <a:blip xmlns:r="http://schemas.openxmlformats.org/officeDocument/2006/relationships" r:embed="rId47" cstate="print"/>
        <a:srcRect/>
        <a:stretch>
          <a:fillRect/>
        </a:stretch>
      </xdr:blipFill>
      <xdr:spPr bwMode="auto">
        <a:xfrm>
          <a:off x="904875" y="845153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158</xdr:row>
      <xdr:rowOff>28575</xdr:rowOff>
    </xdr:from>
    <xdr:to>
      <xdr:col>1</xdr:col>
      <xdr:colOff>552450</xdr:colOff>
      <xdr:row>158</xdr:row>
      <xdr:rowOff>542925</xdr:rowOff>
    </xdr:to>
    <xdr:pic>
      <xdr:nvPicPr>
        <xdr:cNvPr id="1073" name="Picture 49" descr="Picture 49"/>
        <xdr:cNvPicPr>
          <a:picLocks noChangeAspect="1"/>
        </xdr:cNvPicPr>
      </xdr:nvPicPr>
      <xdr:blipFill>
        <a:blip xmlns:r="http://schemas.openxmlformats.org/officeDocument/2006/relationships" r:embed="rId48" cstate="print"/>
        <a:srcRect/>
        <a:stretch>
          <a:fillRect/>
        </a:stretch>
      </xdr:blipFill>
      <xdr:spPr bwMode="auto">
        <a:xfrm>
          <a:off x="904875" y="8844915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168</xdr:row>
      <xdr:rowOff>28575</xdr:rowOff>
    </xdr:from>
    <xdr:to>
      <xdr:col>1</xdr:col>
      <xdr:colOff>552450</xdr:colOff>
      <xdr:row>168</xdr:row>
      <xdr:rowOff>542925</xdr:rowOff>
    </xdr:to>
    <xdr:pic>
      <xdr:nvPicPr>
        <xdr:cNvPr id="1074" name="Picture 50" descr="Picture 50"/>
        <xdr:cNvPicPr>
          <a:picLocks noChangeAspect="1"/>
        </xdr:cNvPicPr>
      </xdr:nvPicPr>
      <xdr:blipFill>
        <a:blip xmlns:r="http://schemas.openxmlformats.org/officeDocument/2006/relationships" r:embed="rId49" cstate="print"/>
        <a:srcRect/>
        <a:stretch>
          <a:fillRect/>
        </a:stretch>
      </xdr:blipFill>
      <xdr:spPr bwMode="auto">
        <a:xfrm>
          <a:off x="904875" y="940689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169</xdr:row>
      <xdr:rowOff>28575</xdr:rowOff>
    </xdr:from>
    <xdr:to>
      <xdr:col>1</xdr:col>
      <xdr:colOff>552450</xdr:colOff>
      <xdr:row>169</xdr:row>
      <xdr:rowOff>542925</xdr:rowOff>
    </xdr:to>
    <xdr:pic>
      <xdr:nvPicPr>
        <xdr:cNvPr id="1075" name="Picture 51" descr="Picture 51"/>
        <xdr:cNvPicPr>
          <a:picLocks noChangeAspect="1"/>
        </xdr:cNvPicPr>
      </xdr:nvPicPr>
      <xdr:blipFill>
        <a:blip xmlns:r="http://schemas.openxmlformats.org/officeDocument/2006/relationships" r:embed="rId49" cstate="print"/>
        <a:srcRect/>
        <a:stretch>
          <a:fillRect/>
        </a:stretch>
      </xdr:blipFill>
      <xdr:spPr bwMode="auto">
        <a:xfrm>
          <a:off x="904875" y="946308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171</xdr:row>
      <xdr:rowOff>28575</xdr:rowOff>
    </xdr:from>
    <xdr:to>
      <xdr:col>1</xdr:col>
      <xdr:colOff>552450</xdr:colOff>
      <xdr:row>171</xdr:row>
      <xdr:rowOff>542925</xdr:rowOff>
    </xdr:to>
    <xdr:pic>
      <xdr:nvPicPr>
        <xdr:cNvPr id="1076" name="Picture 52" descr="Picture 52"/>
        <xdr:cNvPicPr>
          <a:picLocks noChangeAspect="1"/>
        </xdr:cNvPicPr>
      </xdr:nvPicPr>
      <xdr:blipFill>
        <a:blip xmlns:r="http://schemas.openxmlformats.org/officeDocument/2006/relationships" r:embed="rId50" cstate="print"/>
        <a:srcRect/>
        <a:stretch>
          <a:fillRect/>
        </a:stretch>
      </xdr:blipFill>
      <xdr:spPr bwMode="auto">
        <a:xfrm>
          <a:off x="904875" y="957548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172</xdr:row>
      <xdr:rowOff>28575</xdr:rowOff>
    </xdr:from>
    <xdr:to>
      <xdr:col>1</xdr:col>
      <xdr:colOff>552450</xdr:colOff>
      <xdr:row>172</xdr:row>
      <xdr:rowOff>542925</xdr:rowOff>
    </xdr:to>
    <xdr:pic>
      <xdr:nvPicPr>
        <xdr:cNvPr id="1077" name="Picture 53" descr="Picture 53"/>
        <xdr:cNvPicPr>
          <a:picLocks noChangeAspect="1"/>
        </xdr:cNvPicPr>
      </xdr:nvPicPr>
      <xdr:blipFill>
        <a:blip xmlns:r="http://schemas.openxmlformats.org/officeDocument/2006/relationships" r:embed="rId50" cstate="print"/>
        <a:srcRect/>
        <a:stretch>
          <a:fillRect/>
        </a:stretch>
      </xdr:blipFill>
      <xdr:spPr bwMode="auto">
        <a:xfrm>
          <a:off x="904875" y="963168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173</xdr:row>
      <xdr:rowOff>28575</xdr:rowOff>
    </xdr:from>
    <xdr:to>
      <xdr:col>1</xdr:col>
      <xdr:colOff>552450</xdr:colOff>
      <xdr:row>173</xdr:row>
      <xdr:rowOff>542925</xdr:rowOff>
    </xdr:to>
    <xdr:pic>
      <xdr:nvPicPr>
        <xdr:cNvPr id="1078" name="Picture 54" descr="Picture 54"/>
        <xdr:cNvPicPr>
          <a:picLocks noChangeAspect="1"/>
        </xdr:cNvPicPr>
      </xdr:nvPicPr>
      <xdr:blipFill>
        <a:blip xmlns:r="http://schemas.openxmlformats.org/officeDocument/2006/relationships" r:embed="rId51" cstate="print"/>
        <a:srcRect/>
        <a:stretch>
          <a:fillRect/>
        </a:stretch>
      </xdr:blipFill>
      <xdr:spPr bwMode="auto">
        <a:xfrm>
          <a:off x="904875" y="968787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182</xdr:row>
      <xdr:rowOff>28575</xdr:rowOff>
    </xdr:from>
    <xdr:to>
      <xdr:col>1</xdr:col>
      <xdr:colOff>552450</xdr:colOff>
      <xdr:row>182</xdr:row>
      <xdr:rowOff>542925</xdr:rowOff>
    </xdr:to>
    <xdr:pic>
      <xdr:nvPicPr>
        <xdr:cNvPr id="1079" name="Picture 55" descr="Picture 55"/>
        <xdr:cNvPicPr>
          <a:picLocks noChangeAspect="1"/>
        </xdr:cNvPicPr>
      </xdr:nvPicPr>
      <xdr:blipFill>
        <a:blip xmlns:r="http://schemas.openxmlformats.org/officeDocument/2006/relationships" r:embed="rId52" cstate="print"/>
        <a:srcRect/>
        <a:stretch>
          <a:fillRect/>
        </a:stretch>
      </xdr:blipFill>
      <xdr:spPr bwMode="auto">
        <a:xfrm>
          <a:off x="904875" y="10193655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183</xdr:row>
      <xdr:rowOff>28575</xdr:rowOff>
    </xdr:from>
    <xdr:to>
      <xdr:col>1</xdr:col>
      <xdr:colOff>552450</xdr:colOff>
      <xdr:row>183</xdr:row>
      <xdr:rowOff>542925</xdr:rowOff>
    </xdr:to>
    <xdr:pic>
      <xdr:nvPicPr>
        <xdr:cNvPr id="1080" name="Picture 56" descr="Picture 56"/>
        <xdr:cNvPicPr>
          <a:picLocks noChangeAspect="1"/>
        </xdr:cNvPicPr>
      </xdr:nvPicPr>
      <xdr:blipFill>
        <a:blip xmlns:r="http://schemas.openxmlformats.org/officeDocument/2006/relationships" r:embed="rId53" cstate="print"/>
        <a:srcRect/>
        <a:stretch>
          <a:fillRect/>
        </a:stretch>
      </xdr:blipFill>
      <xdr:spPr bwMode="auto">
        <a:xfrm>
          <a:off x="904875" y="1024985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184</xdr:row>
      <xdr:rowOff>28575</xdr:rowOff>
    </xdr:from>
    <xdr:to>
      <xdr:col>1</xdr:col>
      <xdr:colOff>552450</xdr:colOff>
      <xdr:row>184</xdr:row>
      <xdr:rowOff>542925</xdr:rowOff>
    </xdr:to>
    <xdr:pic>
      <xdr:nvPicPr>
        <xdr:cNvPr id="1081" name="Picture 57" descr="Picture 57"/>
        <xdr:cNvPicPr>
          <a:picLocks noChangeAspect="1"/>
        </xdr:cNvPicPr>
      </xdr:nvPicPr>
      <xdr:blipFill>
        <a:blip xmlns:r="http://schemas.openxmlformats.org/officeDocument/2006/relationships" r:embed="rId54" cstate="print"/>
        <a:srcRect/>
        <a:stretch>
          <a:fillRect/>
        </a:stretch>
      </xdr:blipFill>
      <xdr:spPr bwMode="auto">
        <a:xfrm>
          <a:off x="904875" y="1030605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189</xdr:row>
      <xdr:rowOff>28575</xdr:rowOff>
    </xdr:from>
    <xdr:to>
      <xdr:col>1</xdr:col>
      <xdr:colOff>552450</xdr:colOff>
      <xdr:row>189</xdr:row>
      <xdr:rowOff>542925</xdr:rowOff>
    </xdr:to>
    <xdr:pic>
      <xdr:nvPicPr>
        <xdr:cNvPr id="1082" name="Picture 58" descr="Picture 58"/>
        <xdr:cNvPicPr>
          <a:picLocks noChangeAspect="1"/>
        </xdr:cNvPicPr>
      </xdr:nvPicPr>
      <xdr:blipFill>
        <a:blip xmlns:r="http://schemas.openxmlformats.org/officeDocument/2006/relationships" r:embed="rId55" cstate="print"/>
        <a:srcRect/>
        <a:stretch>
          <a:fillRect/>
        </a:stretch>
      </xdr:blipFill>
      <xdr:spPr bwMode="auto">
        <a:xfrm>
          <a:off x="904875" y="1058703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192</xdr:row>
      <xdr:rowOff>28575</xdr:rowOff>
    </xdr:from>
    <xdr:to>
      <xdr:col>1</xdr:col>
      <xdr:colOff>552450</xdr:colOff>
      <xdr:row>192</xdr:row>
      <xdr:rowOff>542925</xdr:rowOff>
    </xdr:to>
    <xdr:pic>
      <xdr:nvPicPr>
        <xdr:cNvPr id="1083" name="Picture 59" descr="Picture 59"/>
        <xdr:cNvPicPr>
          <a:picLocks noChangeAspect="1"/>
        </xdr:cNvPicPr>
      </xdr:nvPicPr>
      <xdr:blipFill>
        <a:blip xmlns:r="http://schemas.openxmlformats.org/officeDocument/2006/relationships" r:embed="rId56" cstate="print"/>
        <a:srcRect/>
        <a:stretch>
          <a:fillRect/>
        </a:stretch>
      </xdr:blipFill>
      <xdr:spPr bwMode="auto">
        <a:xfrm>
          <a:off x="904875" y="1075563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196</xdr:row>
      <xdr:rowOff>28575</xdr:rowOff>
    </xdr:from>
    <xdr:to>
      <xdr:col>1</xdr:col>
      <xdr:colOff>552450</xdr:colOff>
      <xdr:row>196</xdr:row>
      <xdr:rowOff>542925</xdr:rowOff>
    </xdr:to>
    <xdr:pic>
      <xdr:nvPicPr>
        <xdr:cNvPr id="1084" name="Picture 60" descr="Picture 60"/>
        <xdr:cNvPicPr>
          <a:picLocks noChangeAspect="1"/>
        </xdr:cNvPicPr>
      </xdr:nvPicPr>
      <xdr:blipFill>
        <a:blip xmlns:r="http://schemas.openxmlformats.org/officeDocument/2006/relationships" r:embed="rId57" cstate="print"/>
        <a:srcRect/>
        <a:stretch>
          <a:fillRect/>
        </a:stretch>
      </xdr:blipFill>
      <xdr:spPr bwMode="auto">
        <a:xfrm>
          <a:off x="904875" y="1098042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197</xdr:row>
      <xdr:rowOff>28575</xdr:rowOff>
    </xdr:from>
    <xdr:to>
      <xdr:col>1</xdr:col>
      <xdr:colOff>552450</xdr:colOff>
      <xdr:row>197</xdr:row>
      <xdr:rowOff>542925</xdr:rowOff>
    </xdr:to>
    <xdr:pic>
      <xdr:nvPicPr>
        <xdr:cNvPr id="1085" name="Picture 61" descr="Picture 61"/>
        <xdr:cNvPicPr>
          <a:picLocks noChangeAspect="1"/>
        </xdr:cNvPicPr>
      </xdr:nvPicPr>
      <xdr:blipFill>
        <a:blip xmlns:r="http://schemas.openxmlformats.org/officeDocument/2006/relationships" r:embed="rId58" cstate="print"/>
        <a:srcRect/>
        <a:stretch>
          <a:fillRect/>
        </a:stretch>
      </xdr:blipFill>
      <xdr:spPr bwMode="auto">
        <a:xfrm>
          <a:off x="904875" y="1103661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232</xdr:row>
      <xdr:rowOff>28575</xdr:rowOff>
    </xdr:from>
    <xdr:to>
      <xdr:col>1</xdr:col>
      <xdr:colOff>552450</xdr:colOff>
      <xdr:row>232</xdr:row>
      <xdr:rowOff>542925</xdr:rowOff>
    </xdr:to>
    <xdr:pic>
      <xdr:nvPicPr>
        <xdr:cNvPr id="1086" name="Picture 62" descr="Picture 62"/>
        <xdr:cNvPicPr>
          <a:picLocks noChangeAspect="1"/>
        </xdr:cNvPicPr>
      </xdr:nvPicPr>
      <xdr:blipFill>
        <a:blip xmlns:r="http://schemas.openxmlformats.org/officeDocument/2006/relationships" r:embed="rId59" cstate="print"/>
        <a:srcRect/>
        <a:stretch>
          <a:fillRect/>
        </a:stretch>
      </xdr:blipFill>
      <xdr:spPr bwMode="auto">
        <a:xfrm>
          <a:off x="904875" y="1300353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233</xdr:row>
      <xdr:rowOff>28575</xdr:rowOff>
    </xdr:from>
    <xdr:to>
      <xdr:col>1</xdr:col>
      <xdr:colOff>552450</xdr:colOff>
      <xdr:row>233</xdr:row>
      <xdr:rowOff>542925</xdr:rowOff>
    </xdr:to>
    <xdr:pic>
      <xdr:nvPicPr>
        <xdr:cNvPr id="1087" name="Picture 63" descr="Picture 63"/>
        <xdr:cNvPicPr>
          <a:picLocks noChangeAspect="1"/>
        </xdr:cNvPicPr>
      </xdr:nvPicPr>
      <xdr:blipFill>
        <a:blip xmlns:r="http://schemas.openxmlformats.org/officeDocument/2006/relationships" r:embed="rId60" cstate="print"/>
        <a:srcRect/>
        <a:stretch>
          <a:fillRect/>
        </a:stretch>
      </xdr:blipFill>
      <xdr:spPr bwMode="auto">
        <a:xfrm>
          <a:off x="904875" y="1305972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237</xdr:row>
      <xdr:rowOff>28575</xdr:rowOff>
    </xdr:from>
    <xdr:to>
      <xdr:col>1</xdr:col>
      <xdr:colOff>552450</xdr:colOff>
      <xdr:row>237</xdr:row>
      <xdr:rowOff>542925</xdr:rowOff>
    </xdr:to>
    <xdr:pic>
      <xdr:nvPicPr>
        <xdr:cNvPr id="1088" name="Picture 64" descr="Picture 64"/>
        <xdr:cNvPicPr>
          <a:picLocks noChangeAspect="1"/>
        </xdr:cNvPicPr>
      </xdr:nvPicPr>
      <xdr:blipFill>
        <a:blip xmlns:r="http://schemas.openxmlformats.org/officeDocument/2006/relationships" r:embed="rId61" cstate="print"/>
        <a:srcRect/>
        <a:stretch>
          <a:fillRect/>
        </a:stretch>
      </xdr:blipFill>
      <xdr:spPr bwMode="auto">
        <a:xfrm>
          <a:off x="904875" y="1328451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240</xdr:row>
      <xdr:rowOff>28575</xdr:rowOff>
    </xdr:from>
    <xdr:to>
      <xdr:col>1</xdr:col>
      <xdr:colOff>552450</xdr:colOff>
      <xdr:row>240</xdr:row>
      <xdr:rowOff>542925</xdr:rowOff>
    </xdr:to>
    <xdr:pic>
      <xdr:nvPicPr>
        <xdr:cNvPr id="1089" name="Picture 65" descr="Picture 65"/>
        <xdr:cNvPicPr>
          <a:picLocks noChangeAspect="1"/>
        </xdr:cNvPicPr>
      </xdr:nvPicPr>
      <xdr:blipFill>
        <a:blip xmlns:r="http://schemas.openxmlformats.org/officeDocument/2006/relationships" r:embed="rId62" cstate="print"/>
        <a:srcRect/>
        <a:stretch>
          <a:fillRect/>
        </a:stretch>
      </xdr:blipFill>
      <xdr:spPr bwMode="auto">
        <a:xfrm>
          <a:off x="904875" y="1345311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242</xdr:row>
      <xdr:rowOff>28575</xdr:rowOff>
    </xdr:from>
    <xdr:to>
      <xdr:col>1</xdr:col>
      <xdr:colOff>552450</xdr:colOff>
      <xdr:row>242</xdr:row>
      <xdr:rowOff>542925</xdr:rowOff>
    </xdr:to>
    <xdr:pic>
      <xdr:nvPicPr>
        <xdr:cNvPr id="1090" name="Picture 66" descr="Picture 66"/>
        <xdr:cNvPicPr>
          <a:picLocks noChangeAspect="1"/>
        </xdr:cNvPicPr>
      </xdr:nvPicPr>
      <xdr:blipFill>
        <a:blip xmlns:r="http://schemas.openxmlformats.org/officeDocument/2006/relationships" r:embed="rId63" cstate="print"/>
        <a:srcRect/>
        <a:stretch>
          <a:fillRect/>
        </a:stretch>
      </xdr:blipFill>
      <xdr:spPr bwMode="auto">
        <a:xfrm>
          <a:off x="904875" y="13565505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243</xdr:row>
      <xdr:rowOff>28575</xdr:rowOff>
    </xdr:from>
    <xdr:to>
      <xdr:col>1</xdr:col>
      <xdr:colOff>552450</xdr:colOff>
      <xdr:row>243</xdr:row>
      <xdr:rowOff>542925</xdr:rowOff>
    </xdr:to>
    <xdr:pic>
      <xdr:nvPicPr>
        <xdr:cNvPr id="1091" name="Picture 67" descr="Picture 67"/>
        <xdr:cNvPicPr>
          <a:picLocks noChangeAspect="1"/>
        </xdr:cNvPicPr>
      </xdr:nvPicPr>
      <xdr:blipFill>
        <a:blip xmlns:r="http://schemas.openxmlformats.org/officeDocument/2006/relationships" r:embed="rId64" cstate="print"/>
        <a:srcRect/>
        <a:stretch>
          <a:fillRect/>
        </a:stretch>
      </xdr:blipFill>
      <xdr:spPr bwMode="auto">
        <a:xfrm>
          <a:off x="904875" y="1362170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244</xdr:row>
      <xdr:rowOff>28575</xdr:rowOff>
    </xdr:from>
    <xdr:to>
      <xdr:col>1</xdr:col>
      <xdr:colOff>552450</xdr:colOff>
      <xdr:row>244</xdr:row>
      <xdr:rowOff>542925</xdr:rowOff>
    </xdr:to>
    <xdr:pic>
      <xdr:nvPicPr>
        <xdr:cNvPr id="1092" name="Picture 68" descr="Picture 68"/>
        <xdr:cNvPicPr>
          <a:picLocks noChangeAspect="1"/>
        </xdr:cNvPicPr>
      </xdr:nvPicPr>
      <xdr:blipFill>
        <a:blip xmlns:r="http://schemas.openxmlformats.org/officeDocument/2006/relationships" r:embed="rId65" cstate="print"/>
        <a:srcRect/>
        <a:stretch>
          <a:fillRect/>
        </a:stretch>
      </xdr:blipFill>
      <xdr:spPr bwMode="auto">
        <a:xfrm>
          <a:off x="904875" y="1367790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245</xdr:row>
      <xdr:rowOff>28575</xdr:rowOff>
    </xdr:from>
    <xdr:to>
      <xdr:col>1</xdr:col>
      <xdr:colOff>552450</xdr:colOff>
      <xdr:row>245</xdr:row>
      <xdr:rowOff>542925</xdr:rowOff>
    </xdr:to>
    <xdr:pic>
      <xdr:nvPicPr>
        <xdr:cNvPr id="1093" name="Picture 69" descr="Picture 69"/>
        <xdr:cNvPicPr>
          <a:picLocks noChangeAspect="1"/>
        </xdr:cNvPicPr>
      </xdr:nvPicPr>
      <xdr:blipFill>
        <a:blip xmlns:r="http://schemas.openxmlformats.org/officeDocument/2006/relationships" r:embed="rId66" cstate="print"/>
        <a:srcRect/>
        <a:stretch>
          <a:fillRect/>
        </a:stretch>
      </xdr:blipFill>
      <xdr:spPr bwMode="auto">
        <a:xfrm>
          <a:off x="904875" y="1373409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247</xdr:row>
      <xdr:rowOff>28575</xdr:rowOff>
    </xdr:from>
    <xdr:to>
      <xdr:col>1</xdr:col>
      <xdr:colOff>552450</xdr:colOff>
      <xdr:row>247</xdr:row>
      <xdr:rowOff>542925</xdr:rowOff>
    </xdr:to>
    <xdr:pic>
      <xdr:nvPicPr>
        <xdr:cNvPr id="1094" name="Picture 70" descr="Picture 70"/>
        <xdr:cNvPicPr>
          <a:picLocks noChangeAspect="1"/>
        </xdr:cNvPicPr>
      </xdr:nvPicPr>
      <xdr:blipFill>
        <a:blip xmlns:r="http://schemas.openxmlformats.org/officeDocument/2006/relationships" r:embed="rId67" cstate="print"/>
        <a:srcRect/>
        <a:stretch>
          <a:fillRect/>
        </a:stretch>
      </xdr:blipFill>
      <xdr:spPr bwMode="auto">
        <a:xfrm>
          <a:off x="904875" y="1384649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254</xdr:row>
      <xdr:rowOff>28575</xdr:rowOff>
    </xdr:from>
    <xdr:to>
      <xdr:col>1</xdr:col>
      <xdr:colOff>552450</xdr:colOff>
      <xdr:row>254</xdr:row>
      <xdr:rowOff>542925</xdr:rowOff>
    </xdr:to>
    <xdr:pic>
      <xdr:nvPicPr>
        <xdr:cNvPr id="1095" name="Picture 71" descr="Picture 71"/>
        <xdr:cNvPicPr>
          <a:picLocks noChangeAspect="1"/>
        </xdr:cNvPicPr>
      </xdr:nvPicPr>
      <xdr:blipFill>
        <a:blip xmlns:r="http://schemas.openxmlformats.org/officeDocument/2006/relationships" r:embed="rId68" cstate="print"/>
        <a:srcRect/>
        <a:stretch>
          <a:fillRect/>
        </a:stretch>
      </xdr:blipFill>
      <xdr:spPr bwMode="auto">
        <a:xfrm>
          <a:off x="904875" y="14239875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255</xdr:row>
      <xdr:rowOff>28575</xdr:rowOff>
    </xdr:from>
    <xdr:to>
      <xdr:col>1</xdr:col>
      <xdr:colOff>552450</xdr:colOff>
      <xdr:row>255</xdr:row>
      <xdr:rowOff>542925</xdr:rowOff>
    </xdr:to>
    <xdr:pic>
      <xdr:nvPicPr>
        <xdr:cNvPr id="1096" name="Picture 72" descr="Picture 72"/>
        <xdr:cNvPicPr>
          <a:picLocks noChangeAspect="1"/>
        </xdr:cNvPicPr>
      </xdr:nvPicPr>
      <xdr:blipFill>
        <a:blip xmlns:r="http://schemas.openxmlformats.org/officeDocument/2006/relationships" r:embed="rId69" cstate="print"/>
        <a:srcRect/>
        <a:stretch>
          <a:fillRect/>
        </a:stretch>
      </xdr:blipFill>
      <xdr:spPr bwMode="auto">
        <a:xfrm>
          <a:off x="904875" y="1429607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256</xdr:row>
      <xdr:rowOff>28575</xdr:rowOff>
    </xdr:from>
    <xdr:to>
      <xdr:col>1</xdr:col>
      <xdr:colOff>552450</xdr:colOff>
      <xdr:row>256</xdr:row>
      <xdr:rowOff>542925</xdr:rowOff>
    </xdr:to>
    <xdr:pic>
      <xdr:nvPicPr>
        <xdr:cNvPr id="1097" name="Picture 73" descr="Picture 73"/>
        <xdr:cNvPicPr>
          <a:picLocks noChangeAspect="1"/>
        </xdr:cNvPicPr>
      </xdr:nvPicPr>
      <xdr:blipFill>
        <a:blip xmlns:r="http://schemas.openxmlformats.org/officeDocument/2006/relationships" r:embed="rId70" cstate="print"/>
        <a:srcRect/>
        <a:stretch>
          <a:fillRect/>
        </a:stretch>
      </xdr:blipFill>
      <xdr:spPr bwMode="auto">
        <a:xfrm>
          <a:off x="904875" y="1435227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258</xdr:row>
      <xdr:rowOff>28575</xdr:rowOff>
    </xdr:from>
    <xdr:to>
      <xdr:col>1</xdr:col>
      <xdr:colOff>552450</xdr:colOff>
      <xdr:row>258</xdr:row>
      <xdr:rowOff>542925</xdr:rowOff>
    </xdr:to>
    <xdr:pic>
      <xdr:nvPicPr>
        <xdr:cNvPr id="1098" name="Picture 74" descr="Picture 74"/>
        <xdr:cNvPicPr>
          <a:picLocks noChangeAspect="1"/>
        </xdr:cNvPicPr>
      </xdr:nvPicPr>
      <xdr:blipFill>
        <a:blip xmlns:r="http://schemas.openxmlformats.org/officeDocument/2006/relationships" r:embed="rId71" cstate="print"/>
        <a:srcRect/>
        <a:stretch>
          <a:fillRect/>
        </a:stretch>
      </xdr:blipFill>
      <xdr:spPr bwMode="auto">
        <a:xfrm>
          <a:off x="904875" y="14464665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273</xdr:row>
      <xdr:rowOff>28575</xdr:rowOff>
    </xdr:from>
    <xdr:to>
      <xdr:col>1</xdr:col>
      <xdr:colOff>552450</xdr:colOff>
      <xdr:row>273</xdr:row>
      <xdr:rowOff>542925</xdr:rowOff>
    </xdr:to>
    <xdr:pic>
      <xdr:nvPicPr>
        <xdr:cNvPr id="1099" name="Picture 75" descr="Picture 75"/>
        <xdr:cNvPicPr>
          <a:picLocks noChangeAspect="1"/>
        </xdr:cNvPicPr>
      </xdr:nvPicPr>
      <xdr:blipFill>
        <a:blip xmlns:r="http://schemas.openxmlformats.org/officeDocument/2006/relationships" r:embed="rId72" cstate="print"/>
        <a:srcRect/>
        <a:stretch>
          <a:fillRect/>
        </a:stretch>
      </xdr:blipFill>
      <xdr:spPr bwMode="auto">
        <a:xfrm>
          <a:off x="904875" y="1530762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277</xdr:row>
      <xdr:rowOff>28575</xdr:rowOff>
    </xdr:from>
    <xdr:to>
      <xdr:col>1</xdr:col>
      <xdr:colOff>552450</xdr:colOff>
      <xdr:row>277</xdr:row>
      <xdr:rowOff>542925</xdr:rowOff>
    </xdr:to>
    <xdr:pic>
      <xdr:nvPicPr>
        <xdr:cNvPr id="1100" name="Picture 76" descr="Picture 76"/>
        <xdr:cNvPicPr>
          <a:picLocks noChangeAspect="1"/>
        </xdr:cNvPicPr>
      </xdr:nvPicPr>
      <xdr:blipFill>
        <a:blip xmlns:r="http://schemas.openxmlformats.org/officeDocument/2006/relationships" r:embed="rId73" cstate="print"/>
        <a:srcRect/>
        <a:stretch>
          <a:fillRect/>
        </a:stretch>
      </xdr:blipFill>
      <xdr:spPr bwMode="auto">
        <a:xfrm>
          <a:off x="904875" y="1553241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278</xdr:row>
      <xdr:rowOff>28575</xdr:rowOff>
    </xdr:from>
    <xdr:to>
      <xdr:col>1</xdr:col>
      <xdr:colOff>552450</xdr:colOff>
      <xdr:row>278</xdr:row>
      <xdr:rowOff>542925</xdr:rowOff>
    </xdr:to>
    <xdr:pic>
      <xdr:nvPicPr>
        <xdr:cNvPr id="1101" name="Picture 77" descr="Picture 77"/>
        <xdr:cNvPicPr>
          <a:picLocks noChangeAspect="1"/>
        </xdr:cNvPicPr>
      </xdr:nvPicPr>
      <xdr:blipFill>
        <a:blip xmlns:r="http://schemas.openxmlformats.org/officeDocument/2006/relationships" r:embed="rId74" cstate="print"/>
        <a:srcRect/>
        <a:stretch>
          <a:fillRect/>
        </a:stretch>
      </xdr:blipFill>
      <xdr:spPr bwMode="auto">
        <a:xfrm>
          <a:off x="904875" y="15588615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292</xdr:row>
      <xdr:rowOff>28575</xdr:rowOff>
    </xdr:from>
    <xdr:to>
      <xdr:col>1</xdr:col>
      <xdr:colOff>552450</xdr:colOff>
      <xdr:row>292</xdr:row>
      <xdr:rowOff>542925</xdr:rowOff>
    </xdr:to>
    <xdr:pic>
      <xdr:nvPicPr>
        <xdr:cNvPr id="1102" name="Picture 78" descr="Picture 78"/>
        <xdr:cNvPicPr>
          <a:picLocks noChangeAspect="1"/>
        </xdr:cNvPicPr>
      </xdr:nvPicPr>
      <xdr:blipFill>
        <a:blip xmlns:r="http://schemas.openxmlformats.org/officeDocument/2006/relationships" r:embed="rId75" cstate="print"/>
        <a:srcRect/>
        <a:stretch>
          <a:fillRect/>
        </a:stretch>
      </xdr:blipFill>
      <xdr:spPr bwMode="auto">
        <a:xfrm>
          <a:off x="904875" y="1637538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299</xdr:row>
      <xdr:rowOff>28575</xdr:rowOff>
    </xdr:from>
    <xdr:to>
      <xdr:col>1</xdr:col>
      <xdr:colOff>552450</xdr:colOff>
      <xdr:row>299</xdr:row>
      <xdr:rowOff>542925</xdr:rowOff>
    </xdr:to>
    <xdr:pic>
      <xdr:nvPicPr>
        <xdr:cNvPr id="1103" name="Picture 79" descr="Picture 79"/>
        <xdr:cNvPicPr>
          <a:picLocks noChangeAspect="1"/>
        </xdr:cNvPicPr>
      </xdr:nvPicPr>
      <xdr:blipFill>
        <a:blip xmlns:r="http://schemas.openxmlformats.org/officeDocument/2006/relationships" r:embed="rId76" cstate="print"/>
        <a:srcRect/>
        <a:stretch>
          <a:fillRect/>
        </a:stretch>
      </xdr:blipFill>
      <xdr:spPr bwMode="auto">
        <a:xfrm>
          <a:off x="904875" y="1676876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300</xdr:row>
      <xdr:rowOff>28575</xdr:rowOff>
    </xdr:from>
    <xdr:to>
      <xdr:col>1</xdr:col>
      <xdr:colOff>552450</xdr:colOff>
      <xdr:row>300</xdr:row>
      <xdr:rowOff>542925</xdr:rowOff>
    </xdr:to>
    <xdr:pic>
      <xdr:nvPicPr>
        <xdr:cNvPr id="1104" name="Picture 80" descr="Picture 80"/>
        <xdr:cNvPicPr>
          <a:picLocks noChangeAspect="1"/>
        </xdr:cNvPicPr>
      </xdr:nvPicPr>
      <xdr:blipFill>
        <a:blip xmlns:r="http://schemas.openxmlformats.org/officeDocument/2006/relationships" r:embed="rId76" cstate="print"/>
        <a:srcRect/>
        <a:stretch>
          <a:fillRect/>
        </a:stretch>
      </xdr:blipFill>
      <xdr:spPr bwMode="auto">
        <a:xfrm>
          <a:off x="904875" y="1682496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301</xdr:row>
      <xdr:rowOff>28575</xdr:rowOff>
    </xdr:from>
    <xdr:to>
      <xdr:col>1</xdr:col>
      <xdr:colOff>552450</xdr:colOff>
      <xdr:row>301</xdr:row>
      <xdr:rowOff>542925</xdr:rowOff>
    </xdr:to>
    <xdr:pic>
      <xdr:nvPicPr>
        <xdr:cNvPr id="1105" name="Picture 81" descr="Picture 81"/>
        <xdr:cNvPicPr>
          <a:picLocks noChangeAspect="1"/>
        </xdr:cNvPicPr>
      </xdr:nvPicPr>
      <xdr:blipFill>
        <a:blip xmlns:r="http://schemas.openxmlformats.org/officeDocument/2006/relationships" r:embed="rId77" cstate="print"/>
        <a:srcRect/>
        <a:stretch>
          <a:fillRect/>
        </a:stretch>
      </xdr:blipFill>
      <xdr:spPr bwMode="auto">
        <a:xfrm>
          <a:off x="904875" y="1688115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302</xdr:row>
      <xdr:rowOff>28575</xdr:rowOff>
    </xdr:from>
    <xdr:to>
      <xdr:col>1</xdr:col>
      <xdr:colOff>552450</xdr:colOff>
      <xdr:row>302</xdr:row>
      <xdr:rowOff>542925</xdr:rowOff>
    </xdr:to>
    <xdr:pic>
      <xdr:nvPicPr>
        <xdr:cNvPr id="1106" name="Picture 82" descr="Picture 82"/>
        <xdr:cNvPicPr>
          <a:picLocks noChangeAspect="1"/>
        </xdr:cNvPicPr>
      </xdr:nvPicPr>
      <xdr:blipFill>
        <a:blip xmlns:r="http://schemas.openxmlformats.org/officeDocument/2006/relationships" r:embed="rId78" cstate="print"/>
        <a:srcRect/>
        <a:stretch>
          <a:fillRect/>
        </a:stretch>
      </xdr:blipFill>
      <xdr:spPr bwMode="auto">
        <a:xfrm>
          <a:off x="904875" y="16937355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303</xdr:row>
      <xdr:rowOff>28575</xdr:rowOff>
    </xdr:from>
    <xdr:to>
      <xdr:col>1</xdr:col>
      <xdr:colOff>552450</xdr:colOff>
      <xdr:row>303</xdr:row>
      <xdr:rowOff>542925</xdr:rowOff>
    </xdr:to>
    <xdr:pic>
      <xdr:nvPicPr>
        <xdr:cNvPr id="1107" name="Picture 83" descr="Picture 83"/>
        <xdr:cNvPicPr>
          <a:picLocks noChangeAspect="1"/>
        </xdr:cNvPicPr>
      </xdr:nvPicPr>
      <xdr:blipFill>
        <a:blip xmlns:r="http://schemas.openxmlformats.org/officeDocument/2006/relationships" r:embed="rId79" cstate="print"/>
        <a:srcRect/>
        <a:stretch>
          <a:fillRect/>
        </a:stretch>
      </xdr:blipFill>
      <xdr:spPr bwMode="auto">
        <a:xfrm>
          <a:off x="904875" y="1699355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305</xdr:row>
      <xdr:rowOff>28575</xdr:rowOff>
    </xdr:from>
    <xdr:to>
      <xdr:col>1</xdr:col>
      <xdr:colOff>552450</xdr:colOff>
      <xdr:row>305</xdr:row>
      <xdr:rowOff>542925</xdr:rowOff>
    </xdr:to>
    <xdr:pic>
      <xdr:nvPicPr>
        <xdr:cNvPr id="1108" name="Picture 84" descr="Picture 84"/>
        <xdr:cNvPicPr>
          <a:picLocks noChangeAspect="1"/>
        </xdr:cNvPicPr>
      </xdr:nvPicPr>
      <xdr:blipFill>
        <a:blip xmlns:r="http://schemas.openxmlformats.org/officeDocument/2006/relationships" r:embed="rId80" cstate="print"/>
        <a:srcRect/>
        <a:stretch>
          <a:fillRect/>
        </a:stretch>
      </xdr:blipFill>
      <xdr:spPr bwMode="auto">
        <a:xfrm>
          <a:off x="904875" y="1710594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306</xdr:row>
      <xdr:rowOff>28575</xdr:rowOff>
    </xdr:from>
    <xdr:to>
      <xdr:col>1</xdr:col>
      <xdr:colOff>552450</xdr:colOff>
      <xdr:row>306</xdr:row>
      <xdr:rowOff>542925</xdr:rowOff>
    </xdr:to>
    <xdr:pic>
      <xdr:nvPicPr>
        <xdr:cNvPr id="1109" name="Picture 85" descr="Picture 85"/>
        <xdr:cNvPicPr>
          <a:picLocks noChangeAspect="1"/>
        </xdr:cNvPicPr>
      </xdr:nvPicPr>
      <xdr:blipFill>
        <a:blip xmlns:r="http://schemas.openxmlformats.org/officeDocument/2006/relationships" r:embed="rId81" cstate="print"/>
        <a:srcRect/>
        <a:stretch>
          <a:fillRect/>
        </a:stretch>
      </xdr:blipFill>
      <xdr:spPr bwMode="auto">
        <a:xfrm>
          <a:off x="904875" y="17162145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308</xdr:row>
      <xdr:rowOff>28575</xdr:rowOff>
    </xdr:from>
    <xdr:to>
      <xdr:col>1</xdr:col>
      <xdr:colOff>552450</xdr:colOff>
      <xdr:row>308</xdr:row>
      <xdr:rowOff>542925</xdr:rowOff>
    </xdr:to>
    <xdr:pic>
      <xdr:nvPicPr>
        <xdr:cNvPr id="1110" name="Picture 86" descr="Picture 86"/>
        <xdr:cNvPicPr>
          <a:picLocks noChangeAspect="1"/>
        </xdr:cNvPicPr>
      </xdr:nvPicPr>
      <xdr:blipFill>
        <a:blip xmlns:r="http://schemas.openxmlformats.org/officeDocument/2006/relationships" r:embed="rId82" cstate="print"/>
        <a:srcRect/>
        <a:stretch>
          <a:fillRect/>
        </a:stretch>
      </xdr:blipFill>
      <xdr:spPr bwMode="auto">
        <a:xfrm>
          <a:off x="904875" y="1727454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309</xdr:row>
      <xdr:rowOff>28575</xdr:rowOff>
    </xdr:from>
    <xdr:to>
      <xdr:col>1</xdr:col>
      <xdr:colOff>552450</xdr:colOff>
      <xdr:row>309</xdr:row>
      <xdr:rowOff>542925</xdr:rowOff>
    </xdr:to>
    <xdr:pic>
      <xdr:nvPicPr>
        <xdr:cNvPr id="1111" name="Picture 87" descr="Picture 87"/>
        <xdr:cNvPicPr>
          <a:picLocks noChangeAspect="1"/>
        </xdr:cNvPicPr>
      </xdr:nvPicPr>
      <xdr:blipFill>
        <a:blip xmlns:r="http://schemas.openxmlformats.org/officeDocument/2006/relationships" r:embed="rId83" cstate="print"/>
        <a:srcRect/>
        <a:stretch>
          <a:fillRect/>
        </a:stretch>
      </xdr:blipFill>
      <xdr:spPr bwMode="auto">
        <a:xfrm>
          <a:off x="904875" y="1733073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315</xdr:row>
      <xdr:rowOff>28575</xdr:rowOff>
    </xdr:from>
    <xdr:to>
      <xdr:col>1</xdr:col>
      <xdr:colOff>552450</xdr:colOff>
      <xdr:row>315</xdr:row>
      <xdr:rowOff>542925</xdr:rowOff>
    </xdr:to>
    <xdr:pic>
      <xdr:nvPicPr>
        <xdr:cNvPr id="1112" name="Picture 88" descr="Picture 88"/>
        <xdr:cNvPicPr>
          <a:picLocks noChangeAspect="1"/>
        </xdr:cNvPicPr>
      </xdr:nvPicPr>
      <xdr:blipFill>
        <a:blip xmlns:r="http://schemas.openxmlformats.org/officeDocument/2006/relationships" r:embed="rId84" cstate="print"/>
        <a:srcRect/>
        <a:stretch>
          <a:fillRect/>
        </a:stretch>
      </xdr:blipFill>
      <xdr:spPr bwMode="auto">
        <a:xfrm>
          <a:off x="904875" y="1766792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316</xdr:row>
      <xdr:rowOff>28575</xdr:rowOff>
    </xdr:from>
    <xdr:to>
      <xdr:col>1</xdr:col>
      <xdr:colOff>552450</xdr:colOff>
      <xdr:row>316</xdr:row>
      <xdr:rowOff>542925</xdr:rowOff>
    </xdr:to>
    <xdr:pic>
      <xdr:nvPicPr>
        <xdr:cNvPr id="1113" name="Picture 89" descr="Picture 89"/>
        <xdr:cNvPicPr>
          <a:picLocks noChangeAspect="1"/>
        </xdr:cNvPicPr>
      </xdr:nvPicPr>
      <xdr:blipFill>
        <a:blip xmlns:r="http://schemas.openxmlformats.org/officeDocument/2006/relationships" r:embed="rId85" cstate="print"/>
        <a:srcRect/>
        <a:stretch>
          <a:fillRect/>
        </a:stretch>
      </xdr:blipFill>
      <xdr:spPr bwMode="auto">
        <a:xfrm>
          <a:off x="904875" y="1772412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318</xdr:row>
      <xdr:rowOff>28575</xdr:rowOff>
    </xdr:from>
    <xdr:to>
      <xdr:col>1</xdr:col>
      <xdr:colOff>552450</xdr:colOff>
      <xdr:row>318</xdr:row>
      <xdr:rowOff>542925</xdr:rowOff>
    </xdr:to>
    <xdr:pic>
      <xdr:nvPicPr>
        <xdr:cNvPr id="1114" name="Picture 90" descr="Picture 90"/>
        <xdr:cNvPicPr>
          <a:picLocks noChangeAspect="1"/>
        </xdr:cNvPicPr>
      </xdr:nvPicPr>
      <xdr:blipFill>
        <a:blip xmlns:r="http://schemas.openxmlformats.org/officeDocument/2006/relationships" r:embed="rId86" cstate="print"/>
        <a:srcRect/>
        <a:stretch>
          <a:fillRect/>
        </a:stretch>
      </xdr:blipFill>
      <xdr:spPr bwMode="auto">
        <a:xfrm>
          <a:off x="904875" y="17836515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319</xdr:row>
      <xdr:rowOff>28575</xdr:rowOff>
    </xdr:from>
    <xdr:to>
      <xdr:col>1</xdr:col>
      <xdr:colOff>552450</xdr:colOff>
      <xdr:row>319</xdr:row>
      <xdr:rowOff>542925</xdr:rowOff>
    </xdr:to>
    <xdr:pic>
      <xdr:nvPicPr>
        <xdr:cNvPr id="1115" name="Picture 91" descr="Picture 91"/>
        <xdr:cNvPicPr>
          <a:picLocks noChangeAspect="1"/>
        </xdr:cNvPicPr>
      </xdr:nvPicPr>
      <xdr:blipFill>
        <a:blip xmlns:r="http://schemas.openxmlformats.org/officeDocument/2006/relationships" r:embed="rId87" cstate="print"/>
        <a:srcRect/>
        <a:stretch>
          <a:fillRect/>
        </a:stretch>
      </xdr:blipFill>
      <xdr:spPr bwMode="auto">
        <a:xfrm>
          <a:off x="904875" y="1789271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321</xdr:row>
      <xdr:rowOff>28575</xdr:rowOff>
    </xdr:from>
    <xdr:to>
      <xdr:col>1</xdr:col>
      <xdr:colOff>552450</xdr:colOff>
      <xdr:row>321</xdr:row>
      <xdr:rowOff>542925</xdr:rowOff>
    </xdr:to>
    <xdr:pic>
      <xdr:nvPicPr>
        <xdr:cNvPr id="1116" name="Picture 92" descr="Picture 92"/>
        <xdr:cNvPicPr>
          <a:picLocks noChangeAspect="1"/>
        </xdr:cNvPicPr>
      </xdr:nvPicPr>
      <xdr:blipFill>
        <a:blip xmlns:r="http://schemas.openxmlformats.org/officeDocument/2006/relationships" r:embed="rId88" cstate="print"/>
        <a:srcRect/>
        <a:stretch>
          <a:fillRect/>
        </a:stretch>
      </xdr:blipFill>
      <xdr:spPr bwMode="auto">
        <a:xfrm>
          <a:off x="904875" y="1800510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323</xdr:row>
      <xdr:rowOff>28575</xdr:rowOff>
    </xdr:from>
    <xdr:to>
      <xdr:col>1</xdr:col>
      <xdr:colOff>552450</xdr:colOff>
      <xdr:row>323</xdr:row>
      <xdr:rowOff>542925</xdr:rowOff>
    </xdr:to>
    <xdr:pic>
      <xdr:nvPicPr>
        <xdr:cNvPr id="1117" name="Picture 93" descr="Picture 93"/>
        <xdr:cNvPicPr>
          <a:picLocks noChangeAspect="1"/>
        </xdr:cNvPicPr>
      </xdr:nvPicPr>
      <xdr:blipFill>
        <a:blip xmlns:r="http://schemas.openxmlformats.org/officeDocument/2006/relationships" r:embed="rId89" cstate="print"/>
        <a:srcRect/>
        <a:stretch>
          <a:fillRect/>
        </a:stretch>
      </xdr:blipFill>
      <xdr:spPr bwMode="auto">
        <a:xfrm>
          <a:off x="904875" y="1811750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324</xdr:row>
      <xdr:rowOff>28575</xdr:rowOff>
    </xdr:from>
    <xdr:to>
      <xdr:col>1</xdr:col>
      <xdr:colOff>552450</xdr:colOff>
      <xdr:row>324</xdr:row>
      <xdr:rowOff>542925</xdr:rowOff>
    </xdr:to>
    <xdr:pic>
      <xdr:nvPicPr>
        <xdr:cNvPr id="1118" name="Picture 94" descr="Picture 94"/>
        <xdr:cNvPicPr>
          <a:picLocks noChangeAspect="1"/>
        </xdr:cNvPicPr>
      </xdr:nvPicPr>
      <xdr:blipFill>
        <a:blip xmlns:r="http://schemas.openxmlformats.org/officeDocument/2006/relationships" r:embed="rId90" cstate="print"/>
        <a:srcRect/>
        <a:stretch>
          <a:fillRect/>
        </a:stretch>
      </xdr:blipFill>
      <xdr:spPr bwMode="auto">
        <a:xfrm>
          <a:off x="904875" y="1817370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328</xdr:row>
      <xdr:rowOff>28575</xdr:rowOff>
    </xdr:from>
    <xdr:to>
      <xdr:col>1</xdr:col>
      <xdr:colOff>552450</xdr:colOff>
      <xdr:row>328</xdr:row>
      <xdr:rowOff>542925</xdr:rowOff>
    </xdr:to>
    <xdr:pic>
      <xdr:nvPicPr>
        <xdr:cNvPr id="1119" name="Picture 95" descr="Picture 95"/>
        <xdr:cNvPicPr>
          <a:picLocks noChangeAspect="1"/>
        </xdr:cNvPicPr>
      </xdr:nvPicPr>
      <xdr:blipFill>
        <a:blip xmlns:r="http://schemas.openxmlformats.org/officeDocument/2006/relationships" r:embed="rId91" cstate="print"/>
        <a:srcRect/>
        <a:stretch>
          <a:fillRect/>
        </a:stretch>
      </xdr:blipFill>
      <xdr:spPr bwMode="auto">
        <a:xfrm>
          <a:off x="904875" y="1839849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329</xdr:row>
      <xdr:rowOff>28575</xdr:rowOff>
    </xdr:from>
    <xdr:to>
      <xdr:col>1</xdr:col>
      <xdr:colOff>552450</xdr:colOff>
      <xdr:row>329</xdr:row>
      <xdr:rowOff>542925</xdr:rowOff>
    </xdr:to>
    <xdr:pic>
      <xdr:nvPicPr>
        <xdr:cNvPr id="1120" name="Picture 96" descr="Picture 96"/>
        <xdr:cNvPicPr>
          <a:picLocks noChangeAspect="1"/>
        </xdr:cNvPicPr>
      </xdr:nvPicPr>
      <xdr:blipFill>
        <a:blip xmlns:r="http://schemas.openxmlformats.org/officeDocument/2006/relationships" r:embed="rId91" cstate="print"/>
        <a:srcRect/>
        <a:stretch>
          <a:fillRect/>
        </a:stretch>
      </xdr:blipFill>
      <xdr:spPr bwMode="auto">
        <a:xfrm>
          <a:off x="904875" y="1845468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331</xdr:row>
      <xdr:rowOff>28575</xdr:rowOff>
    </xdr:from>
    <xdr:to>
      <xdr:col>1</xdr:col>
      <xdr:colOff>552450</xdr:colOff>
      <xdr:row>331</xdr:row>
      <xdr:rowOff>542925</xdr:rowOff>
    </xdr:to>
    <xdr:pic>
      <xdr:nvPicPr>
        <xdr:cNvPr id="1121" name="Picture 97" descr="Picture 97"/>
        <xdr:cNvPicPr>
          <a:picLocks noChangeAspect="1"/>
        </xdr:cNvPicPr>
      </xdr:nvPicPr>
      <xdr:blipFill>
        <a:blip xmlns:r="http://schemas.openxmlformats.org/officeDocument/2006/relationships" r:embed="rId92" cstate="print"/>
        <a:srcRect/>
        <a:stretch>
          <a:fillRect/>
        </a:stretch>
      </xdr:blipFill>
      <xdr:spPr bwMode="auto">
        <a:xfrm>
          <a:off x="904875" y="1856708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340</xdr:row>
      <xdr:rowOff>28575</xdr:rowOff>
    </xdr:from>
    <xdr:to>
      <xdr:col>1</xdr:col>
      <xdr:colOff>552450</xdr:colOff>
      <xdr:row>340</xdr:row>
      <xdr:rowOff>542925</xdr:rowOff>
    </xdr:to>
    <xdr:pic>
      <xdr:nvPicPr>
        <xdr:cNvPr id="1122" name="Picture 98" descr="Picture 98"/>
        <xdr:cNvPicPr>
          <a:picLocks noChangeAspect="1"/>
        </xdr:cNvPicPr>
      </xdr:nvPicPr>
      <xdr:blipFill>
        <a:blip xmlns:r="http://schemas.openxmlformats.org/officeDocument/2006/relationships" r:embed="rId93" cstate="print"/>
        <a:srcRect/>
        <a:stretch>
          <a:fillRect/>
        </a:stretch>
      </xdr:blipFill>
      <xdr:spPr bwMode="auto">
        <a:xfrm>
          <a:off x="904875" y="1907286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346</xdr:row>
      <xdr:rowOff>28575</xdr:rowOff>
    </xdr:from>
    <xdr:to>
      <xdr:col>1</xdr:col>
      <xdr:colOff>552450</xdr:colOff>
      <xdr:row>346</xdr:row>
      <xdr:rowOff>542925</xdr:rowOff>
    </xdr:to>
    <xdr:pic>
      <xdr:nvPicPr>
        <xdr:cNvPr id="1123" name="Picture 99" descr="Picture 99"/>
        <xdr:cNvPicPr>
          <a:picLocks noChangeAspect="1"/>
        </xdr:cNvPicPr>
      </xdr:nvPicPr>
      <xdr:blipFill>
        <a:blip xmlns:r="http://schemas.openxmlformats.org/officeDocument/2006/relationships" r:embed="rId94" cstate="print"/>
        <a:srcRect/>
        <a:stretch>
          <a:fillRect/>
        </a:stretch>
      </xdr:blipFill>
      <xdr:spPr bwMode="auto">
        <a:xfrm>
          <a:off x="904875" y="19410045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347</xdr:row>
      <xdr:rowOff>28575</xdr:rowOff>
    </xdr:from>
    <xdr:to>
      <xdr:col>1</xdr:col>
      <xdr:colOff>552450</xdr:colOff>
      <xdr:row>347</xdr:row>
      <xdr:rowOff>542925</xdr:rowOff>
    </xdr:to>
    <xdr:pic>
      <xdr:nvPicPr>
        <xdr:cNvPr id="1124" name="Picture 100" descr="Picture 100"/>
        <xdr:cNvPicPr>
          <a:picLocks noChangeAspect="1"/>
        </xdr:cNvPicPr>
      </xdr:nvPicPr>
      <xdr:blipFill>
        <a:blip xmlns:r="http://schemas.openxmlformats.org/officeDocument/2006/relationships" r:embed="rId95" cstate="print"/>
        <a:srcRect/>
        <a:stretch>
          <a:fillRect/>
        </a:stretch>
      </xdr:blipFill>
      <xdr:spPr bwMode="auto">
        <a:xfrm>
          <a:off x="904875" y="1946624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348</xdr:row>
      <xdr:rowOff>28575</xdr:rowOff>
    </xdr:from>
    <xdr:to>
      <xdr:col>1</xdr:col>
      <xdr:colOff>552450</xdr:colOff>
      <xdr:row>348</xdr:row>
      <xdr:rowOff>542925</xdr:rowOff>
    </xdr:to>
    <xdr:pic>
      <xdr:nvPicPr>
        <xdr:cNvPr id="1125" name="Picture 101" descr="Picture 101"/>
        <xdr:cNvPicPr>
          <a:picLocks noChangeAspect="1"/>
        </xdr:cNvPicPr>
      </xdr:nvPicPr>
      <xdr:blipFill>
        <a:blip xmlns:r="http://schemas.openxmlformats.org/officeDocument/2006/relationships" r:embed="rId96" cstate="print"/>
        <a:srcRect/>
        <a:stretch>
          <a:fillRect/>
        </a:stretch>
      </xdr:blipFill>
      <xdr:spPr bwMode="auto">
        <a:xfrm>
          <a:off x="904875" y="1952244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359</xdr:row>
      <xdr:rowOff>28575</xdr:rowOff>
    </xdr:from>
    <xdr:to>
      <xdr:col>1</xdr:col>
      <xdr:colOff>552450</xdr:colOff>
      <xdr:row>359</xdr:row>
      <xdr:rowOff>542925</xdr:rowOff>
    </xdr:to>
    <xdr:pic>
      <xdr:nvPicPr>
        <xdr:cNvPr id="1126" name="Picture 102" descr="Picture 102"/>
        <xdr:cNvPicPr>
          <a:picLocks noChangeAspect="1"/>
        </xdr:cNvPicPr>
      </xdr:nvPicPr>
      <xdr:blipFill>
        <a:blip xmlns:r="http://schemas.openxmlformats.org/officeDocument/2006/relationships" r:embed="rId97" cstate="print"/>
        <a:srcRect/>
        <a:stretch>
          <a:fillRect/>
        </a:stretch>
      </xdr:blipFill>
      <xdr:spPr bwMode="auto">
        <a:xfrm>
          <a:off x="904875" y="2014061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360</xdr:row>
      <xdr:rowOff>28575</xdr:rowOff>
    </xdr:from>
    <xdr:to>
      <xdr:col>1</xdr:col>
      <xdr:colOff>552450</xdr:colOff>
      <xdr:row>360</xdr:row>
      <xdr:rowOff>542925</xdr:rowOff>
    </xdr:to>
    <xdr:pic>
      <xdr:nvPicPr>
        <xdr:cNvPr id="1127" name="Picture 103" descr="Picture 103"/>
        <xdr:cNvPicPr>
          <a:picLocks noChangeAspect="1"/>
        </xdr:cNvPicPr>
      </xdr:nvPicPr>
      <xdr:blipFill>
        <a:blip xmlns:r="http://schemas.openxmlformats.org/officeDocument/2006/relationships" r:embed="rId98" cstate="print"/>
        <a:srcRect/>
        <a:stretch>
          <a:fillRect/>
        </a:stretch>
      </xdr:blipFill>
      <xdr:spPr bwMode="auto">
        <a:xfrm>
          <a:off x="904875" y="2019681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362</xdr:row>
      <xdr:rowOff>28575</xdr:rowOff>
    </xdr:from>
    <xdr:to>
      <xdr:col>1</xdr:col>
      <xdr:colOff>552450</xdr:colOff>
      <xdr:row>362</xdr:row>
      <xdr:rowOff>542925</xdr:rowOff>
    </xdr:to>
    <xdr:pic>
      <xdr:nvPicPr>
        <xdr:cNvPr id="1128" name="Picture 104" descr="Picture 104"/>
        <xdr:cNvPicPr>
          <a:picLocks noChangeAspect="1"/>
        </xdr:cNvPicPr>
      </xdr:nvPicPr>
      <xdr:blipFill>
        <a:blip xmlns:r="http://schemas.openxmlformats.org/officeDocument/2006/relationships" r:embed="rId99" cstate="print"/>
        <a:srcRect/>
        <a:stretch>
          <a:fillRect/>
        </a:stretch>
      </xdr:blipFill>
      <xdr:spPr bwMode="auto">
        <a:xfrm>
          <a:off x="904875" y="20309205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364</xdr:row>
      <xdr:rowOff>28575</xdr:rowOff>
    </xdr:from>
    <xdr:to>
      <xdr:col>1</xdr:col>
      <xdr:colOff>552450</xdr:colOff>
      <xdr:row>364</xdr:row>
      <xdr:rowOff>542925</xdr:rowOff>
    </xdr:to>
    <xdr:pic>
      <xdr:nvPicPr>
        <xdr:cNvPr id="1129" name="Picture 105" descr="Picture 105"/>
        <xdr:cNvPicPr>
          <a:picLocks noChangeAspect="1"/>
        </xdr:cNvPicPr>
      </xdr:nvPicPr>
      <xdr:blipFill>
        <a:blip xmlns:r="http://schemas.openxmlformats.org/officeDocument/2006/relationships" r:embed="rId100" cstate="print"/>
        <a:srcRect/>
        <a:stretch>
          <a:fillRect/>
        </a:stretch>
      </xdr:blipFill>
      <xdr:spPr bwMode="auto">
        <a:xfrm>
          <a:off x="904875" y="2042160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367</xdr:row>
      <xdr:rowOff>28575</xdr:rowOff>
    </xdr:from>
    <xdr:to>
      <xdr:col>1</xdr:col>
      <xdr:colOff>552450</xdr:colOff>
      <xdr:row>367</xdr:row>
      <xdr:rowOff>542925</xdr:rowOff>
    </xdr:to>
    <xdr:pic>
      <xdr:nvPicPr>
        <xdr:cNvPr id="1130" name="Picture 106" descr="Picture 106"/>
        <xdr:cNvPicPr>
          <a:picLocks noChangeAspect="1"/>
        </xdr:cNvPicPr>
      </xdr:nvPicPr>
      <xdr:blipFill>
        <a:blip xmlns:r="http://schemas.openxmlformats.org/officeDocument/2006/relationships" r:embed="rId101" cstate="print"/>
        <a:srcRect/>
        <a:stretch>
          <a:fillRect/>
        </a:stretch>
      </xdr:blipFill>
      <xdr:spPr bwMode="auto">
        <a:xfrm>
          <a:off x="904875" y="2059019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373</xdr:row>
      <xdr:rowOff>28575</xdr:rowOff>
    </xdr:from>
    <xdr:to>
      <xdr:col>1</xdr:col>
      <xdr:colOff>552450</xdr:colOff>
      <xdr:row>373</xdr:row>
      <xdr:rowOff>542925</xdr:rowOff>
    </xdr:to>
    <xdr:pic>
      <xdr:nvPicPr>
        <xdr:cNvPr id="1131" name="Picture 107" descr="Picture 107"/>
        <xdr:cNvPicPr>
          <a:picLocks noChangeAspect="1"/>
        </xdr:cNvPicPr>
      </xdr:nvPicPr>
      <xdr:blipFill>
        <a:blip xmlns:r="http://schemas.openxmlformats.org/officeDocument/2006/relationships" r:embed="rId102" cstate="print"/>
        <a:srcRect/>
        <a:stretch>
          <a:fillRect/>
        </a:stretch>
      </xdr:blipFill>
      <xdr:spPr bwMode="auto">
        <a:xfrm>
          <a:off x="904875" y="2092737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375</xdr:row>
      <xdr:rowOff>28575</xdr:rowOff>
    </xdr:from>
    <xdr:to>
      <xdr:col>1</xdr:col>
      <xdr:colOff>552450</xdr:colOff>
      <xdr:row>375</xdr:row>
      <xdr:rowOff>542925</xdr:rowOff>
    </xdr:to>
    <xdr:pic>
      <xdr:nvPicPr>
        <xdr:cNvPr id="1132" name="Picture 108" descr="Picture 108"/>
        <xdr:cNvPicPr>
          <a:picLocks noChangeAspect="1"/>
        </xdr:cNvPicPr>
      </xdr:nvPicPr>
      <xdr:blipFill>
        <a:blip xmlns:r="http://schemas.openxmlformats.org/officeDocument/2006/relationships" r:embed="rId102" cstate="print"/>
        <a:srcRect/>
        <a:stretch>
          <a:fillRect/>
        </a:stretch>
      </xdr:blipFill>
      <xdr:spPr bwMode="auto">
        <a:xfrm>
          <a:off x="904875" y="2103977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376</xdr:row>
      <xdr:rowOff>28575</xdr:rowOff>
    </xdr:from>
    <xdr:to>
      <xdr:col>1</xdr:col>
      <xdr:colOff>552450</xdr:colOff>
      <xdr:row>376</xdr:row>
      <xdr:rowOff>542925</xdr:rowOff>
    </xdr:to>
    <xdr:pic>
      <xdr:nvPicPr>
        <xdr:cNvPr id="1133" name="Picture 109" descr="Picture 109"/>
        <xdr:cNvPicPr>
          <a:picLocks noChangeAspect="1"/>
        </xdr:cNvPicPr>
      </xdr:nvPicPr>
      <xdr:blipFill>
        <a:blip xmlns:r="http://schemas.openxmlformats.org/officeDocument/2006/relationships" r:embed="rId103" cstate="print"/>
        <a:srcRect/>
        <a:stretch>
          <a:fillRect/>
        </a:stretch>
      </xdr:blipFill>
      <xdr:spPr bwMode="auto">
        <a:xfrm>
          <a:off x="904875" y="2109597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377</xdr:row>
      <xdr:rowOff>28575</xdr:rowOff>
    </xdr:from>
    <xdr:to>
      <xdr:col>1</xdr:col>
      <xdr:colOff>552450</xdr:colOff>
      <xdr:row>377</xdr:row>
      <xdr:rowOff>542925</xdr:rowOff>
    </xdr:to>
    <xdr:pic>
      <xdr:nvPicPr>
        <xdr:cNvPr id="1134" name="Picture 110" descr="Picture 110"/>
        <xdr:cNvPicPr>
          <a:picLocks noChangeAspect="1"/>
        </xdr:cNvPicPr>
      </xdr:nvPicPr>
      <xdr:blipFill>
        <a:blip xmlns:r="http://schemas.openxmlformats.org/officeDocument/2006/relationships" r:embed="rId104" cstate="print"/>
        <a:srcRect/>
        <a:stretch>
          <a:fillRect/>
        </a:stretch>
      </xdr:blipFill>
      <xdr:spPr bwMode="auto">
        <a:xfrm>
          <a:off x="904875" y="2115216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379</xdr:row>
      <xdr:rowOff>28575</xdr:rowOff>
    </xdr:from>
    <xdr:to>
      <xdr:col>1</xdr:col>
      <xdr:colOff>552450</xdr:colOff>
      <xdr:row>379</xdr:row>
      <xdr:rowOff>542925</xdr:rowOff>
    </xdr:to>
    <xdr:pic>
      <xdr:nvPicPr>
        <xdr:cNvPr id="1135" name="Picture 111" descr="Picture 111"/>
        <xdr:cNvPicPr>
          <a:picLocks noChangeAspect="1"/>
        </xdr:cNvPicPr>
      </xdr:nvPicPr>
      <xdr:blipFill>
        <a:blip xmlns:r="http://schemas.openxmlformats.org/officeDocument/2006/relationships" r:embed="rId105" cstate="print"/>
        <a:srcRect/>
        <a:stretch>
          <a:fillRect/>
        </a:stretch>
      </xdr:blipFill>
      <xdr:spPr bwMode="auto">
        <a:xfrm>
          <a:off x="904875" y="2126456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380</xdr:row>
      <xdr:rowOff>28575</xdr:rowOff>
    </xdr:from>
    <xdr:to>
      <xdr:col>1</xdr:col>
      <xdr:colOff>552450</xdr:colOff>
      <xdr:row>380</xdr:row>
      <xdr:rowOff>542925</xdr:rowOff>
    </xdr:to>
    <xdr:pic>
      <xdr:nvPicPr>
        <xdr:cNvPr id="1136" name="Picture 112" descr="Picture 112"/>
        <xdr:cNvPicPr>
          <a:picLocks noChangeAspect="1"/>
        </xdr:cNvPicPr>
      </xdr:nvPicPr>
      <xdr:blipFill>
        <a:blip xmlns:r="http://schemas.openxmlformats.org/officeDocument/2006/relationships" r:embed="rId106" cstate="print"/>
        <a:srcRect/>
        <a:stretch>
          <a:fillRect/>
        </a:stretch>
      </xdr:blipFill>
      <xdr:spPr bwMode="auto">
        <a:xfrm>
          <a:off x="904875" y="2132076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381</xdr:row>
      <xdr:rowOff>28575</xdr:rowOff>
    </xdr:from>
    <xdr:to>
      <xdr:col>1</xdr:col>
      <xdr:colOff>552450</xdr:colOff>
      <xdr:row>381</xdr:row>
      <xdr:rowOff>542925</xdr:rowOff>
    </xdr:to>
    <xdr:pic>
      <xdr:nvPicPr>
        <xdr:cNvPr id="1137" name="Picture 113" descr="Picture 113"/>
        <xdr:cNvPicPr>
          <a:picLocks noChangeAspect="1"/>
        </xdr:cNvPicPr>
      </xdr:nvPicPr>
      <xdr:blipFill>
        <a:blip xmlns:r="http://schemas.openxmlformats.org/officeDocument/2006/relationships" r:embed="rId107" cstate="print"/>
        <a:srcRect/>
        <a:stretch>
          <a:fillRect/>
        </a:stretch>
      </xdr:blipFill>
      <xdr:spPr bwMode="auto">
        <a:xfrm>
          <a:off x="904875" y="2137695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383</xdr:row>
      <xdr:rowOff>28575</xdr:rowOff>
    </xdr:from>
    <xdr:to>
      <xdr:col>1</xdr:col>
      <xdr:colOff>552450</xdr:colOff>
      <xdr:row>383</xdr:row>
      <xdr:rowOff>542925</xdr:rowOff>
    </xdr:to>
    <xdr:pic>
      <xdr:nvPicPr>
        <xdr:cNvPr id="1138" name="Picture 114" descr="Picture 114"/>
        <xdr:cNvPicPr>
          <a:picLocks noChangeAspect="1"/>
        </xdr:cNvPicPr>
      </xdr:nvPicPr>
      <xdr:blipFill>
        <a:blip xmlns:r="http://schemas.openxmlformats.org/officeDocument/2006/relationships" r:embed="rId108" cstate="print"/>
        <a:srcRect/>
        <a:stretch>
          <a:fillRect/>
        </a:stretch>
      </xdr:blipFill>
      <xdr:spPr bwMode="auto">
        <a:xfrm>
          <a:off x="904875" y="2148935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388</xdr:row>
      <xdr:rowOff>28575</xdr:rowOff>
    </xdr:from>
    <xdr:to>
      <xdr:col>1</xdr:col>
      <xdr:colOff>552450</xdr:colOff>
      <xdr:row>388</xdr:row>
      <xdr:rowOff>542925</xdr:rowOff>
    </xdr:to>
    <xdr:pic>
      <xdr:nvPicPr>
        <xdr:cNvPr id="1139" name="Picture 115" descr="Picture 115"/>
        <xdr:cNvPicPr>
          <a:picLocks noChangeAspect="1"/>
        </xdr:cNvPicPr>
      </xdr:nvPicPr>
      <xdr:blipFill>
        <a:blip xmlns:r="http://schemas.openxmlformats.org/officeDocument/2006/relationships" r:embed="rId109" cstate="print"/>
        <a:srcRect/>
        <a:stretch>
          <a:fillRect/>
        </a:stretch>
      </xdr:blipFill>
      <xdr:spPr bwMode="auto">
        <a:xfrm>
          <a:off x="904875" y="2177034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390</xdr:row>
      <xdr:rowOff>28575</xdr:rowOff>
    </xdr:from>
    <xdr:to>
      <xdr:col>1</xdr:col>
      <xdr:colOff>552450</xdr:colOff>
      <xdr:row>390</xdr:row>
      <xdr:rowOff>542925</xdr:rowOff>
    </xdr:to>
    <xdr:pic>
      <xdr:nvPicPr>
        <xdr:cNvPr id="1140" name="Picture 116" descr="Picture 116"/>
        <xdr:cNvPicPr>
          <a:picLocks noChangeAspect="1"/>
        </xdr:cNvPicPr>
      </xdr:nvPicPr>
      <xdr:blipFill>
        <a:blip xmlns:r="http://schemas.openxmlformats.org/officeDocument/2006/relationships" r:embed="rId110" cstate="print"/>
        <a:srcRect/>
        <a:stretch>
          <a:fillRect/>
        </a:stretch>
      </xdr:blipFill>
      <xdr:spPr bwMode="auto">
        <a:xfrm>
          <a:off x="904875" y="21882735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391</xdr:row>
      <xdr:rowOff>28575</xdr:rowOff>
    </xdr:from>
    <xdr:to>
      <xdr:col>1</xdr:col>
      <xdr:colOff>552450</xdr:colOff>
      <xdr:row>391</xdr:row>
      <xdr:rowOff>542925</xdr:rowOff>
    </xdr:to>
    <xdr:pic>
      <xdr:nvPicPr>
        <xdr:cNvPr id="1141" name="Picture 117" descr="Picture 117"/>
        <xdr:cNvPicPr>
          <a:picLocks noChangeAspect="1"/>
        </xdr:cNvPicPr>
      </xdr:nvPicPr>
      <xdr:blipFill>
        <a:blip xmlns:r="http://schemas.openxmlformats.org/officeDocument/2006/relationships" r:embed="rId111" cstate="print"/>
        <a:srcRect/>
        <a:stretch>
          <a:fillRect/>
        </a:stretch>
      </xdr:blipFill>
      <xdr:spPr bwMode="auto">
        <a:xfrm>
          <a:off x="904875" y="21938932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394</xdr:row>
      <xdr:rowOff>28575</xdr:rowOff>
    </xdr:from>
    <xdr:to>
      <xdr:col>1</xdr:col>
      <xdr:colOff>552450</xdr:colOff>
      <xdr:row>394</xdr:row>
      <xdr:rowOff>542925</xdr:rowOff>
    </xdr:to>
    <xdr:pic>
      <xdr:nvPicPr>
        <xdr:cNvPr id="1142" name="Picture 118" descr="Picture 118"/>
        <xdr:cNvPicPr>
          <a:picLocks noChangeAspect="1"/>
        </xdr:cNvPicPr>
      </xdr:nvPicPr>
      <xdr:blipFill>
        <a:blip xmlns:r="http://schemas.openxmlformats.org/officeDocument/2006/relationships" r:embed="rId112" cstate="print"/>
        <a:srcRect/>
        <a:stretch>
          <a:fillRect/>
        </a:stretch>
      </xdr:blipFill>
      <xdr:spPr bwMode="auto">
        <a:xfrm>
          <a:off x="904875" y="22107525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396</xdr:row>
      <xdr:rowOff>28575</xdr:rowOff>
    </xdr:from>
    <xdr:to>
      <xdr:col>1</xdr:col>
      <xdr:colOff>552450</xdr:colOff>
      <xdr:row>396</xdr:row>
      <xdr:rowOff>542925</xdr:rowOff>
    </xdr:to>
    <xdr:pic>
      <xdr:nvPicPr>
        <xdr:cNvPr id="1143" name="Picture 119" descr="Picture 119"/>
        <xdr:cNvPicPr>
          <a:picLocks noChangeAspect="1"/>
        </xdr:cNvPicPr>
      </xdr:nvPicPr>
      <xdr:blipFill>
        <a:blip xmlns:r="http://schemas.openxmlformats.org/officeDocument/2006/relationships" r:embed="rId113" cstate="print"/>
        <a:srcRect/>
        <a:stretch>
          <a:fillRect/>
        </a:stretch>
      </xdr:blipFill>
      <xdr:spPr bwMode="auto">
        <a:xfrm>
          <a:off x="904875" y="2221992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397</xdr:row>
      <xdr:rowOff>28575</xdr:rowOff>
    </xdr:from>
    <xdr:to>
      <xdr:col>1</xdr:col>
      <xdr:colOff>552450</xdr:colOff>
      <xdr:row>397</xdr:row>
      <xdr:rowOff>542925</xdr:rowOff>
    </xdr:to>
    <xdr:pic>
      <xdr:nvPicPr>
        <xdr:cNvPr id="1144" name="Picture 120" descr="Picture 120"/>
        <xdr:cNvPicPr>
          <a:picLocks noChangeAspect="1"/>
        </xdr:cNvPicPr>
      </xdr:nvPicPr>
      <xdr:blipFill>
        <a:blip xmlns:r="http://schemas.openxmlformats.org/officeDocument/2006/relationships" r:embed="rId114" cstate="print"/>
        <a:srcRect/>
        <a:stretch>
          <a:fillRect/>
        </a:stretch>
      </xdr:blipFill>
      <xdr:spPr bwMode="auto">
        <a:xfrm>
          <a:off x="904875" y="2227611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400</xdr:row>
      <xdr:rowOff>28575</xdr:rowOff>
    </xdr:from>
    <xdr:to>
      <xdr:col>1</xdr:col>
      <xdr:colOff>552450</xdr:colOff>
      <xdr:row>400</xdr:row>
      <xdr:rowOff>542925</xdr:rowOff>
    </xdr:to>
    <xdr:pic>
      <xdr:nvPicPr>
        <xdr:cNvPr id="1145" name="Picture 121" descr="Picture 121"/>
        <xdr:cNvPicPr>
          <a:picLocks noChangeAspect="1"/>
        </xdr:cNvPicPr>
      </xdr:nvPicPr>
      <xdr:blipFill>
        <a:blip xmlns:r="http://schemas.openxmlformats.org/officeDocument/2006/relationships" r:embed="rId115" cstate="print"/>
        <a:srcRect/>
        <a:stretch>
          <a:fillRect/>
        </a:stretch>
      </xdr:blipFill>
      <xdr:spPr bwMode="auto">
        <a:xfrm>
          <a:off x="904875" y="224447100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401</xdr:row>
      <xdr:rowOff>28575</xdr:rowOff>
    </xdr:from>
    <xdr:to>
      <xdr:col>1</xdr:col>
      <xdr:colOff>552450</xdr:colOff>
      <xdr:row>401</xdr:row>
      <xdr:rowOff>542925</xdr:rowOff>
    </xdr:to>
    <xdr:pic>
      <xdr:nvPicPr>
        <xdr:cNvPr id="1146" name="Picture 122" descr="Picture 122"/>
        <xdr:cNvPicPr>
          <a:picLocks noChangeAspect="1"/>
        </xdr:cNvPicPr>
      </xdr:nvPicPr>
      <xdr:blipFill>
        <a:blip xmlns:r="http://schemas.openxmlformats.org/officeDocument/2006/relationships" r:embed="rId116" cstate="print"/>
        <a:srcRect/>
        <a:stretch>
          <a:fillRect/>
        </a:stretch>
      </xdr:blipFill>
      <xdr:spPr bwMode="auto">
        <a:xfrm>
          <a:off x="904875" y="225009075"/>
          <a:ext cx="4953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06"/>
  <sheetViews>
    <sheetView showGridLines="0" tabSelected="1" workbookViewId="0"/>
  </sheetViews>
  <sheetFormatPr defaultColWidth="8.85546875" defaultRowHeight="15" customHeight="1" x14ac:dyDescent="0.25"/>
  <cols>
    <col min="1" max="1" width="12.7109375" style="1" customWidth="1"/>
    <col min="2" max="2" width="8.42578125" style="1" customWidth="1"/>
    <col min="3" max="3" width="36.28515625" style="1" customWidth="1"/>
    <col min="4" max="4" width="24.7109375" style="1" customWidth="1"/>
    <col min="5" max="6" width="10" style="1" customWidth="1"/>
    <col min="7" max="7" width="3.85546875" style="1" customWidth="1"/>
    <col min="8" max="8" width="4.140625" style="1" customWidth="1"/>
    <col min="9" max="9" width="3.7109375" style="1" customWidth="1"/>
    <col min="10" max="10" width="4.140625" style="1" customWidth="1"/>
    <col min="11" max="11" width="3.7109375" style="1" customWidth="1"/>
    <col min="12" max="12" width="4.140625" style="1" customWidth="1"/>
    <col min="13" max="14" width="3.7109375" style="1" customWidth="1"/>
    <col min="15" max="15" width="4.140625" style="1" customWidth="1"/>
    <col min="16" max="17" width="3.7109375" style="1" customWidth="1"/>
    <col min="18" max="18" width="4.140625" style="1" customWidth="1"/>
    <col min="19" max="20" width="3.7109375" style="1" customWidth="1"/>
    <col min="21" max="21" width="4.140625" style="1" customWidth="1"/>
    <col min="22" max="23" width="3.7109375" style="1" customWidth="1"/>
    <col min="24" max="24" width="2.7109375" style="1" customWidth="1"/>
    <col min="25" max="25" width="4.140625" style="1" customWidth="1"/>
    <col min="26" max="26" width="4" style="1" customWidth="1"/>
    <col min="27" max="27" width="3.85546875" style="1" customWidth="1"/>
    <col min="28" max="28" width="8.42578125" style="1" customWidth="1"/>
    <col min="29" max="29" width="8.85546875" style="1" customWidth="1"/>
    <col min="30" max="16384" width="8.85546875" style="1"/>
  </cols>
  <sheetData>
    <row r="1" spans="1:28" ht="15" customHeight="1" x14ac:dyDescent="0.25">
      <c r="A1" s="2" t="s">
        <v>0</v>
      </c>
      <c r="B1" s="3"/>
      <c r="C1" s="2" t="s">
        <v>1</v>
      </c>
      <c r="D1" s="2" t="s">
        <v>2</v>
      </c>
      <c r="E1" s="2" t="s">
        <v>3</v>
      </c>
      <c r="F1" s="2" t="s">
        <v>4</v>
      </c>
      <c r="G1" s="4">
        <v>36</v>
      </c>
      <c r="H1" s="2" t="s">
        <v>5</v>
      </c>
      <c r="I1" s="4">
        <v>37</v>
      </c>
      <c r="J1" s="2" t="s">
        <v>6</v>
      </c>
      <c r="K1" s="4">
        <v>38</v>
      </c>
      <c r="L1" s="2" t="s">
        <v>7</v>
      </c>
      <c r="M1" s="4">
        <v>39</v>
      </c>
      <c r="N1" s="4">
        <v>40</v>
      </c>
      <c r="O1" s="2" t="s">
        <v>8</v>
      </c>
      <c r="P1" s="4">
        <v>41</v>
      </c>
      <c r="Q1" s="4">
        <v>42</v>
      </c>
      <c r="R1" s="2" t="s">
        <v>9</v>
      </c>
      <c r="S1" s="4">
        <v>43</v>
      </c>
      <c r="T1" s="4">
        <v>44</v>
      </c>
      <c r="U1" s="2" t="s">
        <v>10</v>
      </c>
      <c r="V1" s="4">
        <v>45</v>
      </c>
      <c r="W1" s="4">
        <v>46</v>
      </c>
      <c r="X1" s="4">
        <v>47</v>
      </c>
      <c r="Y1" s="2" t="s">
        <v>11</v>
      </c>
      <c r="Z1" s="4">
        <v>48</v>
      </c>
      <c r="AA1" s="4">
        <v>49</v>
      </c>
      <c r="AB1" s="2" t="s">
        <v>12</v>
      </c>
    </row>
    <row r="2" spans="1:28" ht="44.85" customHeight="1" x14ac:dyDescent="0.25">
      <c r="A2" s="5" t="s">
        <v>13</v>
      </c>
      <c r="B2" s="6"/>
      <c r="C2" s="5" t="s">
        <v>14</v>
      </c>
      <c r="D2" s="5" t="s">
        <v>15</v>
      </c>
      <c r="E2" s="7">
        <v>85</v>
      </c>
      <c r="F2" s="7">
        <f t="array" ref="F2">E2*2</f>
        <v>170</v>
      </c>
      <c r="G2" s="8"/>
      <c r="H2" s="8"/>
      <c r="I2" s="8"/>
      <c r="J2" s="8"/>
      <c r="K2" s="8"/>
      <c r="L2" s="8"/>
      <c r="M2" s="8"/>
      <c r="N2" s="8"/>
      <c r="O2" s="8"/>
      <c r="P2" s="9">
        <v>4</v>
      </c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9">
        <v>4</v>
      </c>
    </row>
    <row r="3" spans="1:28" ht="44.85" customHeight="1" x14ac:dyDescent="0.25">
      <c r="A3" s="5" t="s">
        <v>16</v>
      </c>
      <c r="B3" s="6"/>
      <c r="C3" s="5" t="s">
        <v>14</v>
      </c>
      <c r="D3" s="5" t="s">
        <v>17</v>
      </c>
      <c r="E3" s="7">
        <v>85</v>
      </c>
      <c r="F3" s="7">
        <f t="array" ref="F3">E3*2</f>
        <v>170</v>
      </c>
      <c r="G3" s="8"/>
      <c r="H3" s="8"/>
      <c r="I3" s="8"/>
      <c r="J3" s="8"/>
      <c r="K3" s="8"/>
      <c r="L3" s="8"/>
      <c r="M3" s="8"/>
      <c r="N3" s="8"/>
      <c r="O3" s="8"/>
      <c r="P3" s="8"/>
      <c r="Q3" s="9">
        <v>1</v>
      </c>
      <c r="R3" s="8"/>
      <c r="S3" s="9">
        <v>1</v>
      </c>
      <c r="T3" s="8"/>
      <c r="U3" s="8"/>
      <c r="V3" s="8"/>
      <c r="W3" s="8"/>
      <c r="X3" s="8"/>
      <c r="Y3" s="8"/>
      <c r="Z3" s="8"/>
      <c r="AA3" s="8"/>
      <c r="AB3" s="9">
        <v>2</v>
      </c>
    </row>
    <row r="4" spans="1:28" ht="44.85" customHeight="1" x14ac:dyDescent="0.25">
      <c r="A4" s="5" t="s">
        <v>18</v>
      </c>
      <c r="B4" s="6"/>
      <c r="C4" s="5" t="s">
        <v>19</v>
      </c>
      <c r="D4" s="5" t="s">
        <v>20</v>
      </c>
      <c r="E4" s="7">
        <v>85</v>
      </c>
      <c r="F4" s="7">
        <f t="array" ref="F4">E4*2</f>
        <v>170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9">
        <v>3</v>
      </c>
      <c r="V4" s="8"/>
      <c r="W4" s="9">
        <v>1</v>
      </c>
      <c r="X4" s="8"/>
      <c r="Y4" s="8"/>
      <c r="Z4" s="8"/>
      <c r="AA4" s="8"/>
      <c r="AB4" s="9">
        <v>4</v>
      </c>
    </row>
    <row r="5" spans="1:28" ht="44.85" customHeight="1" x14ac:dyDescent="0.25">
      <c r="A5" s="5" t="s">
        <v>21</v>
      </c>
      <c r="B5" s="6"/>
      <c r="C5" s="5" t="s">
        <v>22</v>
      </c>
      <c r="D5" s="5" t="s">
        <v>23</v>
      </c>
      <c r="E5" s="7">
        <v>80</v>
      </c>
      <c r="F5" s="7">
        <f t="array" ref="F5">E5*2</f>
        <v>160</v>
      </c>
      <c r="G5" s="8"/>
      <c r="H5" s="8"/>
      <c r="I5" s="8"/>
      <c r="J5" s="8"/>
      <c r="K5" s="8"/>
      <c r="L5" s="8"/>
      <c r="M5" s="8"/>
      <c r="N5" s="8"/>
      <c r="O5" s="8"/>
      <c r="P5" s="9">
        <v>1</v>
      </c>
      <c r="Q5" s="9">
        <v>2</v>
      </c>
      <c r="R5" s="8"/>
      <c r="S5" s="8"/>
      <c r="T5" s="8"/>
      <c r="U5" s="8"/>
      <c r="V5" s="8"/>
      <c r="W5" s="8"/>
      <c r="X5" s="8"/>
      <c r="Y5" s="8"/>
      <c r="Z5" s="8"/>
      <c r="AA5" s="8"/>
      <c r="AB5" s="9">
        <v>3</v>
      </c>
    </row>
    <row r="6" spans="1:28" ht="44.85" customHeight="1" x14ac:dyDescent="0.25">
      <c r="A6" s="5" t="s">
        <v>24</v>
      </c>
      <c r="B6" s="6"/>
      <c r="C6" s="5" t="s">
        <v>25</v>
      </c>
      <c r="D6" s="5" t="s">
        <v>26</v>
      </c>
      <c r="E6" s="7">
        <v>85</v>
      </c>
      <c r="F6" s="7">
        <f t="array" ref="F6">E6*2</f>
        <v>170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9">
        <v>3</v>
      </c>
      <c r="S6" s="8"/>
      <c r="T6" s="8"/>
      <c r="U6" s="8"/>
      <c r="V6" s="8"/>
      <c r="W6" s="9">
        <v>1</v>
      </c>
      <c r="X6" s="8"/>
      <c r="Y6" s="8"/>
      <c r="Z6" s="8"/>
      <c r="AA6" s="8"/>
      <c r="AB6" s="9">
        <v>4</v>
      </c>
    </row>
    <row r="7" spans="1:28" ht="44.85" customHeight="1" x14ac:dyDescent="0.25">
      <c r="A7" s="5" t="s">
        <v>27</v>
      </c>
      <c r="B7" s="6"/>
      <c r="C7" s="5" t="s">
        <v>25</v>
      </c>
      <c r="D7" s="5" t="s">
        <v>28</v>
      </c>
      <c r="E7" s="7">
        <v>85</v>
      </c>
      <c r="F7" s="7">
        <f t="array" ref="F7">E7*2</f>
        <v>170</v>
      </c>
      <c r="G7" s="8"/>
      <c r="H7" s="8"/>
      <c r="I7" s="8"/>
      <c r="J7" s="8"/>
      <c r="K7" s="8"/>
      <c r="L7" s="8"/>
      <c r="M7" s="8"/>
      <c r="N7" s="9">
        <v>1</v>
      </c>
      <c r="O7" s="8"/>
      <c r="P7" s="8"/>
      <c r="Q7" s="8"/>
      <c r="R7" s="8"/>
      <c r="S7" s="8"/>
      <c r="T7" s="8"/>
      <c r="U7" s="9">
        <v>1</v>
      </c>
      <c r="V7" s="8"/>
      <c r="W7" s="8"/>
      <c r="X7" s="8"/>
      <c r="Y7" s="8"/>
      <c r="Z7" s="8"/>
      <c r="AA7" s="8"/>
      <c r="AB7" s="9">
        <v>2</v>
      </c>
    </row>
    <row r="8" spans="1:28" ht="44.85" customHeight="1" x14ac:dyDescent="0.25">
      <c r="A8" s="5" t="s">
        <v>29</v>
      </c>
      <c r="B8" s="6"/>
      <c r="C8" s="5" t="s">
        <v>25</v>
      </c>
      <c r="D8" s="5" t="s">
        <v>15</v>
      </c>
      <c r="E8" s="7">
        <v>85</v>
      </c>
      <c r="F8" s="7">
        <f t="array" ref="F8">E8*2</f>
        <v>170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9">
        <v>1</v>
      </c>
      <c r="X8" s="8"/>
      <c r="Y8" s="8"/>
      <c r="Z8" s="8"/>
      <c r="AA8" s="8"/>
      <c r="AB8" s="9">
        <v>1</v>
      </c>
    </row>
    <row r="9" spans="1:28" ht="44.85" customHeight="1" x14ac:dyDescent="0.25">
      <c r="A9" s="5" t="s">
        <v>30</v>
      </c>
      <c r="B9" s="6"/>
      <c r="C9" s="5" t="s">
        <v>25</v>
      </c>
      <c r="D9" s="5" t="s">
        <v>31</v>
      </c>
      <c r="E9" s="7">
        <v>85</v>
      </c>
      <c r="F9" s="7">
        <f t="array" ref="F9">E9*2</f>
        <v>170</v>
      </c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9">
        <v>1</v>
      </c>
      <c r="X9" s="8"/>
      <c r="Y9" s="8"/>
      <c r="Z9" s="8"/>
      <c r="AA9" s="8"/>
      <c r="AB9" s="9">
        <v>1</v>
      </c>
    </row>
    <row r="10" spans="1:28" ht="44.85" customHeight="1" x14ac:dyDescent="0.25">
      <c r="A10" s="5" t="s">
        <v>32</v>
      </c>
      <c r="B10" s="6"/>
      <c r="C10" s="5" t="s">
        <v>33</v>
      </c>
      <c r="D10" s="5" t="s">
        <v>34</v>
      </c>
      <c r="E10" s="7">
        <v>85</v>
      </c>
      <c r="F10" s="7">
        <f t="array" ref="F10">E10*2</f>
        <v>170</v>
      </c>
      <c r="G10" s="8"/>
      <c r="H10" s="8"/>
      <c r="I10" s="8"/>
      <c r="J10" s="8"/>
      <c r="K10" s="8"/>
      <c r="L10" s="8"/>
      <c r="M10" s="8"/>
      <c r="N10" s="8"/>
      <c r="O10" s="8"/>
      <c r="P10" s="8"/>
      <c r="Q10" s="9">
        <v>1</v>
      </c>
      <c r="R10" s="8"/>
      <c r="S10" s="8"/>
      <c r="T10" s="8"/>
      <c r="U10" s="8"/>
      <c r="V10" s="8"/>
      <c r="W10" s="8"/>
      <c r="X10" s="8"/>
      <c r="Y10" s="8"/>
      <c r="Z10" s="8"/>
      <c r="AA10" s="8"/>
      <c r="AB10" s="9">
        <v>1</v>
      </c>
    </row>
    <row r="11" spans="1:28" ht="44.85" customHeight="1" x14ac:dyDescent="0.25">
      <c r="A11" s="5" t="s">
        <v>35</v>
      </c>
      <c r="B11" s="6"/>
      <c r="C11" s="5" t="s">
        <v>36</v>
      </c>
      <c r="D11" s="5" t="s">
        <v>37</v>
      </c>
      <c r="E11" s="7">
        <v>75</v>
      </c>
      <c r="F11" s="7">
        <f t="array" ref="F11">E11*2</f>
        <v>150</v>
      </c>
      <c r="G11" s="8"/>
      <c r="H11" s="8"/>
      <c r="I11" s="8"/>
      <c r="J11" s="8"/>
      <c r="K11" s="8"/>
      <c r="L11" s="8"/>
      <c r="M11" s="8"/>
      <c r="N11" s="8"/>
      <c r="O11" s="8"/>
      <c r="P11" s="9">
        <v>1</v>
      </c>
      <c r="Q11" s="8"/>
      <c r="R11" s="9">
        <v>2</v>
      </c>
      <c r="S11" s="8"/>
      <c r="T11" s="8"/>
      <c r="U11" s="8"/>
      <c r="V11" s="8"/>
      <c r="W11" s="8"/>
      <c r="X11" s="8"/>
      <c r="Y11" s="8"/>
      <c r="Z11" s="9">
        <v>2</v>
      </c>
      <c r="AA11" s="8"/>
      <c r="AB11" s="9">
        <v>5</v>
      </c>
    </row>
    <row r="12" spans="1:28" ht="44.85" customHeight="1" x14ac:dyDescent="0.25">
      <c r="A12" s="5" t="s">
        <v>38</v>
      </c>
      <c r="B12" s="6"/>
      <c r="C12" s="5" t="s">
        <v>36</v>
      </c>
      <c r="D12" s="5" t="s">
        <v>39</v>
      </c>
      <c r="E12" s="7">
        <v>75</v>
      </c>
      <c r="F12" s="7">
        <f t="array" ref="F12">E12*2</f>
        <v>150</v>
      </c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9">
        <v>1</v>
      </c>
      <c r="T12" s="9">
        <v>1</v>
      </c>
      <c r="U12" s="9">
        <v>1</v>
      </c>
      <c r="V12" s="8"/>
      <c r="W12" s="8"/>
      <c r="X12" s="8"/>
      <c r="Y12" s="8"/>
      <c r="Z12" s="8"/>
      <c r="AA12" s="8"/>
      <c r="AB12" s="9">
        <v>3</v>
      </c>
    </row>
    <row r="13" spans="1:28" ht="44.85" customHeight="1" x14ac:dyDescent="0.25">
      <c r="A13" s="5" t="s">
        <v>40</v>
      </c>
      <c r="B13" s="6"/>
      <c r="C13" s="5" t="s">
        <v>36</v>
      </c>
      <c r="D13" s="5" t="s">
        <v>41</v>
      </c>
      <c r="E13" s="7">
        <v>75</v>
      </c>
      <c r="F13" s="7">
        <f t="array" ref="F13">E13*2</f>
        <v>150</v>
      </c>
      <c r="G13" s="8"/>
      <c r="H13" s="8"/>
      <c r="I13" s="8"/>
      <c r="J13" s="8"/>
      <c r="K13" s="8"/>
      <c r="L13" s="8"/>
      <c r="M13" s="8"/>
      <c r="N13" s="9">
        <v>1</v>
      </c>
      <c r="O13" s="8"/>
      <c r="P13" s="9">
        <v>2</v>
      </c>
      <c r="Q13" s="8"/>
      <c r="R13" s="8"/>
      <c r="S13" s="8"/>
      <c r="T13" s="8"/>
      <c r="U13" s="8"/>
      <c r="V13" s="8"/>
      <c r="W13" s="8"/>
      <c r="X13" s="9">
        <v>3</v>
      </c>
      <c r="Y13" s="8"/>
      <c r="Z13" s="8"/>
      <c r="AA13" s="8"/>
      <c r="AB13" s="9">
        <v>6</v>
      </c>
    </row>
    <row r="14" spans="1:28" ht="44.85" customHeight="1" x14ac:dyDescent="0.25">
      <c r="A14" s="5" t="s">
        <v>42</v>
      </c>
      <c r="B14" s="6"/>
      <c r="C14" s="5" t="s">
        <v>43</v>
      </c>
      <c r="D14" s="5" t="s">
        <v>44</v>
      </c>
      <c r="E14" s="7">
        <v>80</v>
      </c>
      <c r="F14" s="7">
        <f t="array" ref="F14">E14*2</f>
        <v>160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9">
        <v>1</v>
      </c>
      <c r="X14" s="8"/>
      <c r="Y14" s="8"/>
      <c r="Z14" s="8"/>
      <c r="AA14" s="8"/>
      <c r="AB14" s="9">
        <v>1</v>
      </c>
    </row>
    <row r="15" spans="1:28" ht="44.85" customHeight="1" x14ac:dyDescent="0.25">
      <c r="A15" s="5" t="s">
        <v>45</v>
      </c>
      <c r="B15" s="6"/>
      <c r="C15" s="5" t="s">
        <v>46</v>
      </c>
      <c r="D15" s="5" t="s">
        <v>47</v>
      </c>
      <c r="E15" s="7">
        <v>85</v>
      </c>
      <c r="F15" s="7">
        <f t="array" ref="F15">E15*2</f>
        <v>170</v>
      </c>
      <c r="G15" s="8"/>
      <c r="H15" s="8"/>
      <c r="I15" s="8"/>
      <c r="J15" s="8"/>
      <c r="K15" s="8"/>
      <c r="L15" s="8"/>
      <c r="M15" s="8"/>
      <c r="N15" s="8"/>
      <c r="O15" s="8"/>
      <c r="P15" s="9">
        <v>4</v>
      </c>
      <c r="Q15" s="9">
        <v>3</v>
      </c>
      <c r="R15" s="8"/>
      <c r="S15" s="9">
        <v>1</v>
      </c>
      <c r="T15" s="9">
        <v>3</v>
      </c>
      <c r="U15" s="9">
        <v>1</v>
      </c>
      <c r="V15" s="9">
        <v>1</v>
      </c>
      <c r="W15" s="9">
        <v>1</v>
      </c>
      <c r="X15" s="8"/>
      <c r="Y15" s="8"/>
      <c r="Z15" s="8"/>
      <c r="AA15" s="8"/>
      <c r="AB15" s="9">
        <v>14</v>
      </c>
    </row>
    <row r="16" spans="1:28" ht="44.85" customHeight="1" x14ac:dyDescent="0.25">
      <c r="A16" s="5" t="s">
        <v>48</v>
      </c>
      <c r="B16" s="6"/>
      <c r="C16" s="5" t="s">
        <v>46</v>
      </c>
      <c r="D16" s="5" t="s">
        <v>49</v>
      </c>
      <c r="E16" s="7">
        <v>85</v>
      </c>
      <c r="F16" s="7">
        <f t="array" ref="F16">E16*2</f>
        <v>170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9">
        <v>2</v>
      </c>
      <c r="R16" s="8"/>
      <c r="S16" s="9">
        <v>3</v>
      </c>
      <c r="T16" s="9">
        <v>3</v>
      </c>
      <c r="U16" s="8"/>
      <c r="V16" s="9">
        <v>3</v>
      </c>
      <c r="W16" s="9">
        <v>2</v>
      </c>
      <c r="X16" s="8"/>
      <c r="Y16" s="8"/>
      <c r="Z16" s="8"/>
      <c r="AA16" s="8"/>
      <c r="AB16" s="9">
        <v>13</v>
      </c>
    </row>
    <row r="17" spans="1:28" ht="44.85" customHeight="1" x14ac:dyDescent="0.25">
      <c r="A17" s="5" t="s">
        <v>50</v>
      </c>
      <c r="B17" s="6"/>
      <c r="C17" s="5" t="s">
        <v>51</v>
      </c>
      <c r="D17" s="5" t="s">
        <v>52</v>
      </c>
      <c r="E17" s="7">
        <v>80</v>
      </c>
      <c r="F17" s="7">
        <f t="array" ref="F17">E17*2</f>
        <v>160</v>
      </c>
      <c r="G17" s="8"/>
      <c r="H17" s="8"/>
      <c r="I17" s="8"/>
      <c r="J17" s="8"/>
      <c r="K17" s="8"/>
      <c r="L17" s="8"/>
      <c r="M17" s="8"/>
      <c r="N17" s="8"/>
      <c r="O17" s="8"/>
      <c r="P17" s="9">
        <v>2</v>
      </c>
      <c r="Q17" s="9">
        <v>4</v>
      </c>
      <c r="R17" s="9">
        <v>2</v>
      </c>
      <c r="S17" s="9">
        <v>3</v>
      </c>
      <c r="T17" s="9">
        <v>3</v>
      </c>
      <c r="U17" s="9">
        <v>1</v>
      </c>
      <c r="V17" s="8"/>
      <c r="W17" s="9">
        <v>4</v>
      </c>
      <c r="X17" s="9">
        <v>1</v>
      </c>
      <c r="Y17" s="8"/>
      <c r="Z17" s="8"/>
      <c r="AA17" s="8"/>
      <c r="AB17" s="9">
        <v>20</v>
      </c>
    </row>
    <row r="18" spans="1:28" ht="44.85" customHeight="1" x14ac:dyDescent="0.25">
      <c r="A18" s="5" t="s">
        <v>53</v>
      </c>
      <c r="B18" s="6"/>
      <c r="C18" s="5" t="s">
        <v>54</v>
      </c>
      <c r="D18" s="5" t="s">
        <v>55</v>
      </c>
      <c r="E18" s="7">
        <v>95</v>
      </c>
      <c r="F18" s="7">
        <f t="array" ref="F18">E18*2</f>
        <v>190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9">
        <v>1</v>
      </c>
      <c r="R18" s="8"/>
      <c r="S18" s="8"/>
      <c r="T18" s="8"/>
      <c r="U18" s="8"/>
      <c r="V18" s="8"/>
      <c r="W18" s="8"/>
      <c r="X18" s="8"/>
      <c r="Y18" s="8"/>
      <c r="Z18" s="8"/>
      <c r="AA18" s="8"/>
      <c r="AB18" s="9">
        <v>1</v>
      </c>
    </row>
    <row r="19" spans="1:28" ht="44.85" customHeight="1" x14ac:dyDescent="0.25">
      <c r="A19" s="5" t="s">
        <v>56</v>
      </c>
      <c r="B19" s="6"/>
      <c r="C19" s="5" t="s">
        <v>54</v>
      </c>
      <c r="D19" s="5" t="s">
        <v>57</v>
      </c>
      <c r="E19" s="7">
        <v>95</v>
      </c>
      <c r="F19" s="7">
        <f t="array" ref="F19">E19*2</f>
        <v>190</v>
      </c>
      <c r="G19" s="8"/>
      <c r="H19" s="8"/>
      <c r="I19" s="8"/>
      <c r="J19" s="8"/>
      <c r="K19" s="8"/>
      <c r="L19" s="8"/>
      <c r="M19" s="8"/>
      <c r="N19" s="8"/>
      <c r="O19" s="8"/>
      <c r="P19" s="9">
        <v>1</v>
      </c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9">
        <v>1</v>
      </c>
    </row>
    <row r="20" spans="1:28" ht="44.85" customHeight="1" x14ac:dyDescent="0.25">
      <c r="A20" s="5" t="s">
        <v>58</v>
      </c>
      <c r="B20" s="6"/>
      <c r="C20" s="5" t="s">
        <v>54</v>
      </c>
      <c r="D20" s="5" t="s">
        <v>59</v>
      </c>
      <c r="E20" s="7">
        <v>95</v>
      </c>
      <c r="F20" s="7">
        <f t="array" ref="F20">E20*2</f>
        <v>190</v>
      </c>
      <c r="G20" s="8"/>
      <c r="H20" s="8"/>
      <c r="I20" s="8"/>
      <c r="J20" s="8"/>
      <c r="K20" s="8"/>
      <c r="L20" s="8"/>
      <c r="M20" s="8"/>
      <c r="N20" s="8"/>
      <c r="O20" s="8"/>
      <c r="P20" s="9">
        <v>1</v>
      </c>
      <c r="Q20" s="9">
        <v>1</v>
      </c>
      <c r="R20" s="8"/>
      <c r="S20" s="8"/>
      <c r="T20" s="8"/>
      <c r="U20" s="8"/>
      <c r="V20" s="8"/>
      <c r="W20" s="8"/>
      <c r="X20" s="8"/>
      <c r="Y20" s="8"/>
      <c r="Z20" s="8"/>
      <c r="AA20" s="8"/>
      <c r="AB20" s="9">
        <v>2</v>
      </c>
    </row>
    <row r="21" spans="1:28" ht="44.85" customHeight="1" x14ac:dyDescent="0.25">
      <c r="A21" s="5" t="s">
        <v>60</v>
      </c>
      <c r="B21" s="6"/>
      <c r="C21" s="5" t="s">
        <v>54</v>
      </c>
      <c r="D21" s="5" t="s">
        <v>61</v>
      </c>
      <c r="E21" s="7">
        <v>95</v>
      </c>
      <c r="F21" s="7">
        <f t="array" ref="F21">E21*2</f>
        <v>190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9">
        <v>1</v>
      </c>
      <c r="T21" s="8"/>
      <c r="U21" s="8"/>
      <c r="V21" s="8"/>
      <c r="W21" s="8"/>
      <c r="X21" s="8"/>
      <c r="Y21" s="8"/>
      <c r="Z21" s="8"/>
      <c r="AA21" s="8"/>
      <c r="AB21" s="9">
        <v>1</v>
      </c>
    </row>
    <row r="22" spans="1:28" ht="44.85" customHeight="1" x14ac:dyDescent="0.25">
      <c r="A22" s="5" t="s">
        <v>62</v>
      </c>
      <c r="B22" s="6"/>
      <c r="C22" s="5" t="s">
        <v>63</v>
      </c>
      <c r="D22" s="5" t="s">
        <v>55</v>
      </c>
      <c r="E22" s="7">
        <v>85</v>
      </c>
      <c r="F22" s="7">
        <f t="array" ref="F22">E22*2</f>
        <v>170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9">
        <v>3</v>
      </c>
      <c r="T22" s="8"/>
      <c r="U22" s="8"/>
      <c r="V22" s="8"/>
      <c r="W22" s="8"/>
      <c r="X22" s="8"/>
      <c r="Y22" s="8"/>
      <c r="Z22" s="8"/>
      <c r="AA22" s="8"/>
      <c r="AB22" s="9">
        <v>3</v>
      </c>
    </row>
    <row r="23" spans="1:28" ht="44.85" customHeight="1" x14ac:dyDescent="0.25">
      <c r="A23" s="5" t="s">
        <v>64</v>
      </c>
      <c r="B23" s="6"/>
      <c r="C23" s="5" t="s">
        <v>63</v>
      </c>
      <c r="D23" s="5" t="s">
        <v>65</v>
      </c>
      <c r="E23" s="7">
        <v>85</v>
      </c>
      <c r="F23" s="7">
        <f t="array" ref="F23">E23*2</f>
        <v>170</v>
      </c>
      <c r="G23" s="8"/>
      <c r="H23" s="8"/>
      <c r="I23" s="8"/>
      <c r="J23" s="8"/>
      <c r="K23" s="8"/>
      <c r="L23" s="8"/>
      <c r="M23" s="8"/>
      <c r="N23" s="9">
        <v>1</v>
      </c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9">
        <v>1</v>
      </c>
    </row>
    <row r="24" spans="1:28" ht="44.85" customHeight="1" x14ac:dyDescent="0.25">
      <c r="A24" s="5" t="s">
        <v>66</v>
      </c>
      <c r="B24" s="6"/>
      <c r="C24" s="5" t="s">
        <v>63</v>
      </c>
      <c r="D24" s="5" t="s">
        <v>67</v>
      </c>
      <c r="E24" s="7">
        <v>85</v>
      </c>
      <c r="F24" s="7">
        <f t="array" ref="F24">E24*2</f>
        <v>170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9">
        <v>1</v>
      </c>
      <c r="R24" s="8"/>
      <c r="S24" s="8"/>
      <c r="T24" s="8"/>
      <c r="U24" s="8"/>
      <c r="V24" s="8"/>
      <c r="W24" s="8"/>
      <c r="X24" s="8"/>
      <c r="Y24" s="8"/>
      <c r="Z24" s="8"/>
      <c r="AA24" s="8"/>
      <c r="AB24" s="9">
        <v>1</v>
      </c>
    </row>
    <row r="25" spans="1:28" ht="44.85" customHeight="1" x14ac:dyDescent="0.25">
      <c r="A25" s="5" t="s">
        <v>68</v>
      </c>
      <c r="B25" s="6"/>
      <c r="C25" s="5" t="s">
        <v>69</v>
      </c>
      <c r="D25" s="5" t="s">
        <v>70</v>
      </c>
      <c r="E25" s="7">
        <v>95</v>
      </c>
      <c r="F25" s="7">
        <f t="array" ref="F25">E25*2</f>
        <v>190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9">
        <v>2</v>
      </c>
      <c r="X25" s="9">
        <v>2</v>
      </c>
      <c r="Y25" s="8"/>
      <c r="Z25" s="8"/>
      <c r="AA25" s="8"/>
      <c r="AB25" s="9">
        <v>4</v>
      </c>
    </row>
    <row r="26" spans="1:28" ht="44.85" customHeight="1" x14ac:dyDescent="0.25">
      <c r="A26" s="5" t="s">
        <v>71</v>
      </c>
      <c r="B26" s="6"/>
      <c r="C26" s="5" t="s">
        <v>72</v>
      </c>
      <c r="D26" s="5" t="s">
        <v>73</v>
      </c>
      <c r="E26" s="7">
        <v>95</v>
      </c>
      <c r="F26" s="7">
        <f t="array" ref="F26">E26*2</f>
        <v>190</v>
      </c>
      <c r="G26" s="8"/>
      <c r="H26" s="8"/>
      <c r="I26" s="8"/>
      <c r="J26" s="8"/>
      <c r="K26" s="8"/>
      <c r="L26" s="8"/>
      <c r="M26" s="8"/>
      <c r="N26" s="8"/>
      <c r="O26" s="8"/>
      <c r="P26" s="9">
        <v>1</v>
      </c>
      <c r="Q26" s="8"/>
      <c r="R26" s="9">
        <v>1</v>
      </c>
      <c r="S26" s="9">
        <v>3</v>
      </c>
      <c r="T26" s="8"/>
      <c r="U26" s="9">
        <v>1</v>
      </c>
      <c r="V26" s="9">
        <v>2</v>
      </c>
      <c r="W26" s="8"/>
      <c r="X26" s="8"/>
      <c r="Y26" s="8"/>
      <c r="Z26" s="8"/>
      <c r="AA26" s="8"/>
      <c r="AB26" s="9">
        <v>8</v>
      </c>
    </row>
    <row r="27" spans="1:28" ht="44.85" customHeight="1" x14ac:dyDescent="0.25">
      <c r="A27" s="5" t="s">
        <v>74</v>
      </c>
      <c r="B27" s="6"/>
      <c r="C27" s="5" t="s">
        <v>69</v>
      </c>
      <c r="D27" s="5" t="s">
        <v>57</v>
      </c>
      <c r="E27" s="7">
        <v>95</v>
      </c>
      <c r="F27" s="7">
        <f t="array" ref="F27">E27*2</f>
        <v>190</v>
      </c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9">
        <v>1</v>
      </c>
      <c r="S27" s="8"/>
      <c r="T27" s="8"/>
      <c r="U27" s="8"/>
      <c r="V27" s="8"/>
      <c r="W27" s="8"/>
      <c r="X27" s="8"/>
      <c r="Y27" s="8"/>
      <c r="Z27" s="8"/>
      <c r="AA27" s="8"/>
      <c r="AB27" s="9">
        <v>1</v>
      </c>
    </row>
    <row r="28" spans="1:28" ht="44.85" customHeight="1" x14ac:dyDescent="0.25">
      <c r="A28" s="5" t="s">
        <v>75</v>
      </c>
      <c r="B28" s="6"/>
      <c r="C28" s="5" t="s">
        <v>72</v>
      </c>
      <c r="D28" s="5" t="s">
        <v>76</v>
      </c>
      <c r="E28" s="7">
        <v>95</v>
      </c>
      <c r="F28" s="7">
        <f t="array" ref="F28">E28*2</f>
        <v>190</v>
      </c>
      <c r="G28" s="8"/>
      <c r="H28" s="8"/>
      <c r="I28" s="8"/>
      <c r="J28" s="8"/>
      <c r="K28" s="8"/>
      <c r="L28" s="8"/>
      <c r="M28" s="8"/>
      <c r="N28" s="8"/>
      <c r="O28" s="8"/>
      <c r="P28" s="9">
        <v>2</v>
      </c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9">
        <v>2</v>
      </c>
    </row>
    <row r="29" spans="1:28" ht="44.85" customHeight="1" x14ac:dyDescent="0.25">
      <c r="A29" s="5" t="s">
        <v>77</v>
      </c>
      <c r="B29" s="6"/>
      <c r="C29" s="5" t="s">
        <v>69</v>
      </c>
      <c r="D29" s="5" t="s">
        <v>78</v>
      </c>
      <c r="E29" s="7">
        <v>95</v>
      </c>
      <c r="F29" s="7">
        <f t="array" ref="F29">E29*2</f>
        <v>190</v>
      </c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9">
        <v>1</v>
      </c>
      <c r="Y29" s="8"/>
      <c r="Z29" s="8"/>
      <c r="AA29" s="8"/>
      <c r="AB29" s="9">
        <v>1</v>
      </c>
    </row>
    <row r="30" spans="1:28" ht="44.85" customHeight="1" x14ac:dyDescent="0.25">
      <c r="A30" s="5" t="s">
        <v>79</v>
      </c>
      <c r="B30" s="6"/>
      <c r="C30" s="5" t="s">
        <v>80</v>
      </c>
      <c r="D30" s="5" t="s">
        <v>81</v>
      </c>
      <c r="E30" s="7">
        <v>80</v>
      </c>
      <c r="F30" s="7">
        <f t="array" ref="F30">E30*2</f>
        <v>160</v>
      </c>
      <c r="G30" s="8"/>
      <c r="H30" s="8"/>
      <c r="I30" s="8"/>
      <c r="J30" s="8"/>
      <c r="K30" s="8"/>
      <c r="L30" s="8"/>
      <c r="M30" s="8"/>
      <c r="N30" s="9">
        <v>1</v>
      </c>
      <c r="O30" s="8"/>
      <c r="P30" s="9">
        <v>4</v>
      </c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9">
        <v>5</v>
      </c>
    </row>
    <row r="31" spans="1:28" ht="44.85" customHeight="1" x14ac:dyDescent="0.25">
      <c r="A31" s="5" t="s">
        <v>82</v>
      </c>
      <c r="B31" s="6"/>
      <c r="C31" s="5" t="s">
        <v>80</v>
      </c>
      <c r="D31" s="5" t="s">
        <v>83</v>
      </c>
      <c r="E31" s="7">
        <v>80</v>
      </c>
      <c r="F31" s="7">
        <f t="array" ref="F31">E31*2</f>
        <v>160</v>
      </c>
      <c r="G31" s="8"/>
      <c r="H31" s="8"/>
      <c r="I31" s="8"/>
      <c r="J31" s="8"/>
      <c r="K31" s="8"/>
      <c r="L31" s="8"/>
      <c r="M31" s="8"/>
      <c r="N31" s="9">
        <v>1</v>
      </c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9">
        <v>1</v>
      </c>
    </row>
    <row r="32" spans="1:28" ht="44.85" customHeight="1" x14ac:dyDescent="0.25">
      <c r="A32" s="5" t="s">
        <v>84</v>
      </c>
      <c r="B32" s="6"/>
      <c r="C32" s="5" t="s">
        <v>85</v>
      </c>
      <c r="D32" s="5" t="s">
        <v>86</v>
      </c>
      <c r="E32" s="7">
        <v>90</v>
      </c>
      <c r="F32" s="7">
        <f t="array" ref="F32">E32*2</f>
        <v>180</v>
      </c>
      <c r="G32" s="8"/>
      <c r="H32" s="8"/>
      <c r="I32" s="8"/>
      <c r="J32" s="8"/>
      <c r="K32" s="8"/>
      <c r="L32" s="8"/>
      <c r="M32" s="8"/>
      <c r="N32" s="8"/>
      <c r="O32" s="8"/>
      <c r="P32" s="9">
        <v>2</v>
      </c>
      <c r="Q32" s="8"/>
      <c r="R32" s="8"/>
      <c r="S32" s="8"/>
      <c r="T32" s="8"/>
      <c r="U32" s="8"/>
      <c r="V32" s="8"/>
      <c r="W32" s="8"/>
      <c r="X32" s="8"/>
      <c r="Y32" s="9">
        <v>1</v>
      </c>
      <c r="Z32" s="8"/>
      <c r="AA32" s="8"/>
      <c r="AB32" s="9">
        <v>3</v>
      </c>
    </row>
    <row r="33" spans="1:28" ht="44.85" customHeight="1" x14ac:dyDescent="0.25">
      <c r="A33" s="5" t="s">
        <v>87</v>
      </c>
      <c r="B33" s="6"/>
      <c r="C33" s="5" t="s">
        <v>85</v>
      </c>
      <c r="D33" s="5" t="s">
        <v>88</v>
      </c>
      <c r="E33" s="7">
        <v>90</v>
      </c>
      <c r="F33" s="7">
        <f t="array" ref="F33">E33*2</f>
        <v>180</v>
      </c>
      <c r="G33" s="8"/>
      <c r="H33" s="8"/>
      <c r="I33" s="8"/>
      <c r="J33" s="8"/>
      <c r="K33" s="8"/>
      <c r="L33" s="8"/>
      <c r="M33" s="8"/>
      <c r="N33" s="8"/>
      <c r="O33" s="8"/>
      <c r="P33" s="9">
        <v>2</v>
      </c>
      <c r="Q33" s="8"/>
      <c r="R33" s="9">
        <v>4</v>
      </c>
      <c r="S33" s="9">
        <v>2</v>
      </c>
      <c r="T33" s="9">
        <v>2</v>
      </c>
      <c r="U33" s="9">
        <v>1</v>
      </c>
      <c r="V33" s="9">
        <v>2</v>
      </c>
      <c r="W33" s="9">
        <v>3</v>
      </c>
      <c r="X33" s="8"/>
      <c r="Y33" s="8"/>
      <c r="Z33" s="8"/>
      <c r="AA33" s="8"/>
      <c r="AB33" s="9">
        <v>16</v>
      </c>
    </row>
    <row r="34" spans="1:28" ht="44.85" customHeight="1" x14ac:dyDescent="0.25">
      <c r="A34" s="5" t="s">
        <v>89</v>
      </c>
      <c r="B34" s="6"/>
      <c r="C34" s="5" t="s">
        <v>85</v>
      </c>
      <c r="D34" s="5" t="s">
        <v>90</v>
      </c>
      <c r="E34" s="7">
        <v>90</v>
      </c>
      <c r="F34" s="7">
        <f t="array" ref="F34">E34*2</f>
        <v>180</v>
      </c>
      <c r="G34" s="8"/>
      <c r="H34" s="8"/>
      <c r="I34" s="8"/>
      <c r="J34" s="8"/>
      <c r="K34" s="8"/>
      <c r="L34" s="8"/>
      <c r="M34" s="8"/>
      <c r="N34" s="8"/>
      <c r="O34" s="8"/>
      <c r="P34" s="8"/>
      <c r="Q34" s="9">
        <v>3</v>
      </c>
      <c r="R34" s="8"/>
      <c r="S34" s="8"/>
      <c r="T34" s="8"/>
      <c r="U34" s="9">
        <v>2</v>
      </c>
      <c r="V34" s="8"/>
      <c r="W34" s="9">
        <v>1</v>
      </c>
      <c r="X34" s="8"/>
      <c r="Y34" s="8"/>
      <c r="Z34" s="8"/>
      <c r="AA34" s="8"/>
      <c r="AB34" s="9">
        <v>6</v>
      </c>
    </row>
    <row r="35" spans="1:28" ht="44.85" customHeight="1" x14ac:dyDescent="0.25">
      <c r="A35" s="5" t="s">
        <v>91</v>
      </c>
      <c r="B35" s="6"/>
      <c r="C35" s="5" t="s">
        <v>92</v>
      </c>
      <c r="D35" s="5" t="s">
        <v>93</v>
      </c>
      <c r="E35" s="7">
        <v>90</v>
      </c>
      <c r="F35" s="7">
        <f t="array" ref="F35">E35*2</f>
        <v>180</v>
      </c>
      <c r="G35" s="8"/>
      <c r="H35" s="8"/>
      <c r="I35" s="8"/>
      <c r="J35" s="8"/>
      <c r="K35" s="8"/>
      <c r="L35" s="8"/>
      <c r="M35" s="8"/>
      <c r="N35" s="8"/>
      <c r="O35" s="8"/>
      <c r="P35" s="9">
        <v>2</v>
      </c>
      <c r="Q35" s="9">
        <v>2</v>
      </c>
      <c r="R35" s="9">
        <v>3</v>
      </c>
      <c r="S35" s="9">
        <v>3</v>
      </c>
      <c r="T35" s="9">
        <v>3</v>
      </c>
      <c r="U35" s="8"/>
      <c r="V35" s="9">
        <v>1</v>
      </c>
      <c r="W35" s="8"/>
      <c r="X35" s="8"/>
      <c r="Y35" s="8"/>
      <c r="Z35" s="8"/>
      <c r="AA35" s="8"/>
      <c r="AB35" s="9">
        <v>14</v>
      </c>
    </row>
    <row r="36" spans="1:28" ht="44.85" customHeight="1" x14ac:dyDescent="0.25">
      <c r="A36" s="5" t="s">
        <v>94</v>
      </c>
      <c r="B36" s="6"/>
      <c r="C36" s="5" t="s">
        <v>92</v>
      </c>
      <c r="D36" s="5" t="s">
        <v>95</v>
      </c>
      <c r="E36" s="7">
        <v>90</v>
      </c>
      <c r="F36" s="7">
        <f t="array" ref="F36">E36*2</f>
        <v>180</v>
      </c>
      <c r="G36" s="8"/>
      <c r="H36" s="8"/>
      <c r="I36" s="8"/>
      <c r="J36" s="8"/>
      <c r="K36" s="8"/>
      <c r="L36" s="8"/>
      <c r="M36" s="8"/>
      <c r="N36" s="8"/>
      <c r="O36" s="8"/>
      <c r="P36" s="9">
        <v>1</v>
      </c>
      <c r="Q36" s="8"/>
      <c r="R36" s="9">
        <v>1</v>
      </c>
      <c r="S36" s="8"/>
      <c r="T36" s="8"/>
      <c r="U36" s="8"/>
      <c r="V36" s="8"/>
      <c r="W36" s="8"/>
      <c r="X36" s="9">
        <v>1</v>
      </c>
      <c r="Y36" s="9">
        <v>1</v>
      </c>
      <c r="Z36" s="8"/>
      <c r="AA36" s="8"/>
      <c r="AB36" s="9">
        <v>4</v>
      </c>
    </row>
    <row r="37" spans="1:28" ht="44.85" customHeight="1" x14ac:dyDescent="0.25">
      <c r="A37" s="5" t="s">
        <v>96</v>
      </c>
      <c r="B37" s="6"/>
      <c r="C37" s="5" t="s">
        <v>97</v>
      </c>
      <c r="D37" s="5" t="s">
        <v>52</v>
      </c>
      <c r="E37" s="7">
        <v>100</v>
      </c>
      <c r="F37" s="7">
        <f t="array" ref="F37">E37*2</f>
        <v>200</v>
      </c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9">
        <v>1</v>
      </c>
      <c r="Y37" s="8"/>
      <c r="Z37" s="8"/>
      <c r="AA37" s="8"/>
      <c r="AB37" s="9">
        <v>1</v>
      </c>
    </row>
    <row r="38" spans="1:28" ht="44.85" customHeight="1" x14ac:dyDescent="0.25">
      <c r="A38" s="5" t="s">
        <v>98</v>
      </c>
      <c r="B38" s="6"/>
      <c r="C38" s="5" t="s">
        <v>99</v>
      </c>
      <c r="D38" s="5" t="s">
        <v>100</v>
      </c>
      <c r="E38" s="7">
        <v>100</v>
      </c>
      <c r="F38" s="7">
        <f t="array" ref="F38">E38*2</f>
        <v>200</v>
      </c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9">
        <v>1</v>
      </c>
      <c r="Z38" s="9">
        <v>2</v>
      </c>
      <c r="AA38" s="8"/>
      <c r="AB38" s="9">
        <v>3</v>
      </c>
    </row>
    <row r="39" spans="1:28" ht="44.85" customHeight="1" x14ac:dyDescent="0.25">
      <c r="A39" s="5" t="s">
        <v>101</v>
      </c>
      <c r="B39" s="6"/>
      <c r="C39" s="5" t="s">
        <v>99</v>
      </c>
      <c r="D39" s="5" t="s">
        <v>102</v>
      </c>
      <c r="E39" s="7">
        <v>100</v>
      </c>
      <c r="F39" s="7">
        <f t="array" ref="F39">E39*2</f>
        <v>200</v>
      </c>
      <c r="G39" s="8"/>
      <c r="H39" s="8"/>
      <c r="I39" s="8"/>
      <c r="J39" s="8"/>
      <c r="K39" s="8"/>
      <c r="L39" s="8"/>
      <c r="M39" s="8"/>
      <c r="N39" s="8"/>
      <c r="O39" s="8"/>
      <c r="P39" s="9">
        <v>1</v>
      </c>
      <c r="Q39" s="9">
        <v>1</v>
      </c>
      <c r="R39" s="9">
        <v>1</v>
      </c>
      <c r="S39" s="9">
        <v>1</v>
      </c>
      <c r="T39" s="8"/>
      <c r="U39" s="9">
        <v>1</v>
      </c>
      <c r="V39" s="8"/>
      <c r="W39" s="8"/>
      <c r="X39" s="8"/>
      <c r="Y39" s="8"/>
      <c r="Z39" s="8"/>
      <c r="AA39" s="8"/>
      <c r="AB39" s="9">
        <v>5</v>
      </c>
    </row>
    <row r="40" spans="1:28" ht="44.85" customHeight="1" x14ac:dyDescent="0.25">
      <c r="A40" s="5" t="s">
        <v>103</v>
      </c>
      <c r="B40" s="6"/>
      <c r="C40" s="5" t="s">
        <v>99</v>
      </c>
      <c r="D40" s="5" t="s">
        <v>104</v>
      </c>
      <c r="E40" s="7">
        <v>100</v>
      </c>
      <c r="F40" s="7">
        <f t="array" ref="F40">E40*2</f>
        <v>200</v>
      </c>
      <c r="G40" s="8"/>
      <c r="H40" s="8"/>
      <c r="I40" s="8"/>
      <c r="J40" s="8"/>
      <c r="K40" s="8"/>
      <c r="L40" s="8"/>
      <c r="M40" s="8"/>
      <c r="N40" s="8"/>
      <c r="O40" s="8"/>
      <c r="P40" s="9">
        <v>1</v>
      </c>
      <c r="Q40" s="9">
        <v>1</v>
      </c>
      <c r="R40" s="9">
        <v>1</v>
      </c>
      <c r="S40" s="9">
        <v>4</v>
      </c>
      <c r="T40" s="9">
        <v>1</v>
      </c>
      <c r="U40" s="9">
        <v>1</v>
      </c>
      <c r="V40" s="9">
        <v>2</v>
      </c>
      <c r="W40" s="9">
        <v>2</v>
      </c>
      <c r="X40" s="9">
        <v>1</v>
      </c>
      <c r="Y40" s="8"/>
      <c r="Z40" s="8"/>
      <c r="AA40" s="8"/>
      <c r="AB40" s="9">
        <v>14</v>
      </c>
    </row>
    <row r="41" spans="1:28" ht="44.85" customHeight="1" x14ac:dyDescent="0.25">
      <c r="A41" s="5" t="s">
        <v>105</v>
      </c>
      <c r="B41" s="6"/>
      <c r="C41" s="5" t="s">
        <v>99</v>
      </c>
      <c r="D41" s="5" t="s">
        <v>106</v>
      </c>
      <c r="E41" s="7">
        <v>100</v>
      </c>
      <c r="F41" s="7">
        <f t="array" ref="F41">E41*2</f>
        <v>200</v>
      </c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9">
        <v>1</v>
      </c>
      <c r="V41" s="8"/>
      <c r="W41" s="8"/>
      <c r="X41" s="8"/>
      <c r="Y41" s="8"/>
      <c r="Z41" s="8"/>
      <c r="AA41" s="8"/>
      <c r="AB41" s="9">
        <v>1</v>
      </c>
    </row>
    <row r="42" spans="1:28" ht="44.85" customHeight="1" x14ac:dyDescent="0.25">
      <c r="A42" s="5" t="s">
        <v>107</v>
      </c>
      <c r="B42" s="6"/>
      <c r="C42" s="5" t="s">
        <v>108</v>
      </c>
      <c r="D42" s="5" t="s">
        <v>109</v>
      </c>
      <c r="E42" s="7">
        <v>85</v>
      </c>
      <c r="F42" s="7">
        <f t="array" ref="F42">E42*2</f>
        <v>170</v>
      </c>
      <c r="G42" s="8"/>
      <c r="H42" s="8"/>
      <c r="I42" s="8"/>
      <c r="J42" s="8"/>
      <c r="K42" s="8"/>
      <c r="L42" s="8"/>
      <c r="M42" s="8"/>
      <c r="N42" s="8"/>
      <c r="O42" s="8"/>
      <c r="P42" s="9">
        <v>1</v>
      </c>
      <c r="Q42" s="8"/>
      <c r="R42" s="8"/>
      <c r="S42" s="8"/>
      <c r="T42" s="8"/>
      <c r="U42" s="8"/>
      <c r="V42" s="8"/>
      <c r="W42" s="9">
        <v>2</v>
      </c>
      <c r="X42" s="9">
        <v>1</v>
      </c>
      <c r="Y42" s="8"/>
      <c r="Z42" s="8"/>
      <c r="AA42" s="8"/>
      <c r="AB42" s="9">
        <v>4</v>
      </c>
    </row>
    <row r="43" spans="1:28" ht="44.85" customHeight="1" x14ac:dyDescent="0.25">
      <c r="A43" s="5" t="s">
        <v>110</v>
      </c>
      <c r="B43" s="6"/>
      <c r="C43" s="5" t="s">
        <v>108</v>
      </c>
      <c r="D43" s="5" t="s">
        <v>111</v>
      </c>
      <c r="E43" s="7">
        <v>85</v>
      </c>
      <c r="F43" s="7">
        <f t="array" ref="F43">E43*2</f>
        <v>170</v>
      </c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9">
        <v>1</v>
      </c>
      <c r="Z43" s="8"/>
      <c r="AA43" s="8"/>
      <c r="AB43" s="9">
        <v>1</v>
      </c>
    </row>
    <row r="44" spans="1:28" ht="44.85" customHeight="1" x14ac:dyDescent="0.25">
      <c r="A44" s="5" t="s">
        <v>112</v>
      </c>
      <c r="B44" s="6"/>
      <c r="C44" s="5" t="s">
        <v>113</v>
      </c>
      <c r="D44" s="5" t="s">
        <v>114</v>
      </c>
      <c r="E44" s="7">
        <v>85</v>
      </c>
      <c r="F44" s="7">
        <f t="array" ref="F44">E44*2</f>
        <v>170</v>
      </c>
      <c r="G44" s="8"/>
      <c r="H44" s="8"/>
      <c r="I44" s="8"/>
      <c r="J44" s="8"/>
      <c r="K44" s="8"/>
      <c r="L44" s="8"/>
      <c r="M44" s="8"/>
      <c r="N44" s="8"/>
      <c r="O44" s="8"/>
      <c r="P44" s="9">
        <v>2</v>
      </c>
      <c r="Q44" s="9">
        <v>1</v>
      </c>
      <c r="R44" s="9">
        <v>1</v>
      </c>
      <c r="S44" s="9">
        <v>2</v>
      </c>
      <c r="T44" s="9">
        <v>2</v>
      </c>
      <c r="U44" s="8"/>
      <c r="V44" s="9">
        <v>1</v>
      </c>
      <c r="W44" s="8"/>
      <c r="X44" s="8"/>
      <c r="Y44" s="8"/>
      <c r="Z44" s="8"/>
      <c r="AA44" s="8"/>
      <c r="AB44" s="9">
        <v>9</v>
      </c>
    </row>
    <row r="45" spans="1:28" ht="44.85" customHeight="1" x14ac:dyDescent="0.25">
      <c r="A45" s="5" t="s">
        <v>115</v>
      </c>
      <c r="B45" s="6"/>
      <c r="C45" s="5" t="s">
        <v>113</v>
      </c>
      <c r="D45" s="5" t="s">
        <v>116</v>
      </c>
      <c r="E45" s="7">
        <v>85</v>
      </c>
      <c r="F45" s="7">
        <f t="array" ref="F45">E45*2</f>
        <v>170</v>
      </c>
      <c r="G45" s="8"/>
      <c r="H45" s="8"/>
      <c r="I45" s="8"/>
      <c r="J45" s="8"/>
      <c r="K45" s="8"/>
      <c r="L45" s="8"/>
      <c r="M45" s="8"/>
      <c r="N45" s="8"/>
      <c r="O45" s="8"/>
      <c r="P45" s="8"/>
      <c r="Q45" s="9">
        <v>2</v>
      </c>
      <c r="R45" s="8"/>
      <c r="S45" s="9">
        <v>3</v>
      </c>
      <c r="T45" s="8"/>
      <c r="U45" s="8"/>
      <c r="V45" s="9">
        <v>3</v>
      </c>
      <c r="W45" s="9">
        <v>1</v>
      </c>
      <c r="X45" s="8"/>
      <c r="Y45" s="8"/>
      <c r="Z45" s="8"/>
      <c r="AA45" s="8"/>
      <c r="AB45" s="9">
        <v>9</v>
      </c>
    </row>
    <row r="46" spans="1:28" ht="44.85" customHeight="1" x14ac:dyDescent="0.25">
      <c r="A46" s="5" t="s">
        <v>117</v>
      </c>
      <c r="B46" s="6"/>
      <c r="C46" s="5" t="s">
        <v>113</v>
      </c>
      <c r="D46" s="5" t="s">
        <v>118</v>
      </c>
      <c r="E46" s="7">
        <v>85</v>
      </c>
      <c r="F46" s="7">
        <f t="array" ref="F46">E46*2</f>
        <v>170</v>
      </c>
      <c r="G46" s="8"/>
      <c r="H46" s="8"/>
      <c r="I46" s="8"/>
      <c r="J46" s="8"/>
      <c r="K46" s="8"/>
      <c r="L46" s="8"/>
      <c r="M46" s="8"/>
      <c r="N46" s="8"/>
      <c r="O46" s="8"/>
      <c r="P46" s="8"/>
      <c r="Q46" s="9">
        <v>1</v>
      </c>
      <c r="R46" s="8"/>
      <c r="S46" s="8"/>
      <c r="T46" s="8"/>
      <c r="U46" s="8"/>
      <c r="V46" s="8"/>
      <c r="W46" s="8"/>
      <c r="X46" s="8"/>
      <c r="Y46" s="8"/>
      <c r="Z46" s="8"/>
      <c r="AA46" s="8"/>
      <c r="AB46" s="9">
        <v>1</v>
      </c>
    </row>
    <row r="47" spans="1:28" ht="44.85" customHeight="1" x14ac:dyDescent="0.25">
      <c r="A47" s="5" t="s">
        <v>119</v>
      </c>
      <c r="B47" s="6"/>
      <c r="C47" s="5" t="s">
        <v>120</v>
      </c>
      <c r="D47" s="5" t="s">
        <v>121</v>
      </c>
      <c r="E47" s="7">
        <v>95</v>
      </c>
      <c r="F47" s="7">
        <f t="array" ref="F47">E47*2</f>
        <v>190</v>
      </c>
      <c r="G47" s="8"/>
      <c r="H47" s="8"/>
      <c r="I47" s="8"/>
      <c r="J47" s="8"/>
      <c r="K47" s="8"/>
      <c r="L47" s="8"/>
      <c r="M47" s="8"/>
      <c r="N47" s="8"/>
      <c r="O47" s="8"/>
      <c r="P47" s="9">
        <v>2</v>
      </c>
      <c r="Q47" s="9">
        <v>2</v>
      </c>
      <c r="R47" s="8"/>
      <c r="S47" s="8"/>
      <c r="T47" s="9">
        <v>1</v>
      </c>
      <c r="U47" s="9">
        <v>1</v>
      </c>
      <c r="V47" s="9">
        <v>1</v>
      </c>
      <c r="W47" s="9">
        <v>1</v>
      </c>
      <c r="X47" s="9">
        <v>1</v>
      </c>
      <c r="Y47" s="8"/>
      <c r="Z47" s="8"/>
      <c r="AA47" s="8"/>
      <c r="AB47" s="9">
        <v>9</v>
      </c>
    </row>
    <row r="48" spans="1:28" ht="44.85" customHeight="1" x14ac:dyDescent="0.25">
      <c r="A48" s="5" t="s">
        <v>122</v>
      </c>
      <c r="B48" s="6"/>
      <c r="C48" s="5" t="s">
        <v>120</v>
      </c>
      <c r="D48" s="5" t="s">
        <v>123</v>
      </c>
      <c r="E48" s="7">
        <v>95</v>
      </c>
      <c r="F48" s="7">
        <f t="array" ref="F48">E48*2</f>
        <v>190</v>
      </c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9">
        <v>1</v>
      </c>
      <c r="V48" s="8"/>
      <c r="W48" s="8"/>
      <c r="X48" s="8"/>
      <c r="Y48" s="8"/>
      <c r="Z48" s="8"/>
      <c r="AA48" s="8"/>
      <c r="AB48" s="9">
        <v>1</v>
      </c>
    </row>
    <row r="49" spans="1:28" ht="44.85" customHeight="1" x14ac:dyDescent="0.25">
      <c r="A49" s="5" t="s">
        <v>124</v>
      </c>
      <c r="B49" s="6"/>
      <c r="C49" s="5" t="s">
        <v>120</v>
      </c>
      <c r="D49" s="5" t="s">
        <v>100</v>
      </c>
      <c r="E49" s="7">
        <v>95</v>
      </c>
      <c r="F49" s="7">
        <f t="array" ref="F49">E49*2</f>
        <v>190</v>
      </c>
      <c r="G49" s="8"/>
      <c r="H49" s="8"/>
      <c r="I49" s="8"/>
      <c r="J49" s="8"/>
      <c r="K49" s="8"/>
      <c r="L49" s="8"/>
      <c r="M49" s="8"/>
      <c r="N49" s="8"/>
      <c r="O49" s="9">
        <v>1</v>
      </c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9">
        <v>1</v>
      </c>
    </row>
    <row r="50" spans="1:28" ht="44.85" customHeight="1" x14ac:dyDescent="0.25">
      <c r="A50" s="5" t="s">
        <v>125</v>
      </c>
      <c r="B50" s="6"/>
      <c r="C50" s="5" t="s">
        <v>120</v>
      </c>
      <c r="D50" s="5" t="s">
        <v>126</v>
      </c>
      <c r="E50" s="7">
        <v>95</v>
      </c>
      <c r="F50" s="7">
        <f t="array" ref="F50">E50*2</f>
        <v>190</v>
      </c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9">
        <v>1</v>
      </c>
      <c r="U50" s="8"/>
      <c r="V50" s="9">
        <v>1</v>
      </c>
      <c r="W50" s="8"/>
      <c r="X50" s="8"/>
      <c r="Y50" s="9">
        <v>1</v>
      </c>
      <c r="Z50" s="8"/>
      <c r="AA50" s="8"/>
      <c r="AB50" s="9">
        <v>3</v>
      </c>
    </row>
    <row r="51" spans="1:28" ht="44.85" customHeight="1" x14ac:dyDescent="0.25">
      <c r="A51" s="5" t="s">
        <v>127</v>
      </c>
      <c r="B51" s="6"/>
      <c r="C51" s="5" t="s">
        <v>120</v>
      </c>
      <c r="D51" s="5" t="s">
        <v>128</v>
      </c>
      <c r="E51" s="7">
        <v>95</v>
      </c>
      <c r="F51" s="7">
        <f t="array" ref="F51">E51*2</f>
        <v>190</v>
      </c>
      <c r="G51" s="8"/>
      <c r="H51" s="8"/>
      <c r="I51" s="8"/>
      <c r="J51" s="8"/>
      <c r="K51" s="8"/>
      <c r="L51" s="8"/>
      <c r="M51" s="8"/>
      <c r="N51" s="8"/>
      <c r="O51" s="9">
        <v>1</v>
      </c>
      <c r="P51" s="8"/>
      <c r="Q51" s="9">
        <v>1</v>
      </c>
      <c r="R51" s="8"/>
      <c r="S51" s="8"/>
      <c r="T51" s="8"/>
      <c r="U51" s="8"/>
      <c r="V51" s="8"/>
      <c r="W51" s="9">
        <v>1</v>
      </c>
      <c r="X51" s="8"/>
      <c r="Y51" s="8"/>
      <c r="Z51" s="8"/>
      <c r="AA51" s="8"/>
      <c r="AB51" s="9">
        <v>3</v>
      </c>
    </row>
    <row r="52" spans="1:28" ht="44.85" customHeight="1" x14ac:dyDescent="0.25">
      <c r="A52" s="5" t="s">
        <v>129</v>
      </c>
      <c r="B52" s="6"/>
      <c r="C52" s="5" t="s">
        <v>130</v>
      </c>
      <c r="D52" s="5" t="s">
        <v>131</v>
      </c>
      <c r="E52" s="7">
        <v>95</v>
      </c>
      <c r="F52" s="7">
        <f t="array" ref="F52">E52*2</f>
        <v>190</v>
      </c>
      <c r="G52" s="8"/>
      <c r="H52" s="8"/>
      <c r="I52" s="8"/>
      <c r="J52" s="8"/>
      <c r="K52" s="8"/>
      <c r="L52" s="8"/>
      <c r="M52" s="8"/>
      <c r="N52" s="8"/>
      <c r="O52" s="9">
        <v>2</v>
      </c>
      <c r="P52" s="9">
        <v>1</v>
      </c>
      <c r="Q52" s="9">
        <v>2</v>
      </c>
      <c r="R52" s="8"/>
      <c r="S52" s="9">
        <v>1</v>
      </c>
      <c r="T52" s="8"/>
      <c r="U52" s="8"/>
      <c r="V52" s="8"/>
      <c r="W52" s="9">
        <v>2</v>
      </c>
      <c r="X52" s="8"/>
      <c r="Y52" s="8"/>
      <c r="Z52" s="8"/>
      <c r="AA52" s="8"/>
      <c r="AB52" s="9">
        <v>8</v>
      </c>
    </row>
    <row r="53" spans="1:28" ht="44.85" customHeight="1" x14ac:dyDescent="0.25">
      <c r="A53" s="5" t="s">
        <v>132</v>
      </c>
      <c r="B53" s="6"/>
      <c r="C53" s="5" t="s">
        <v>133</v>
      </c>
      <c r="D53" s="5" t="s">
        <v>114</v>
      </c>
      <c r="E53" s="7">
        <v>80</v>
      </c>
      <c r="F53" s="7">
        <f t="array" ref="F53">E53*2</f>
        <v>160</v>
      </c>
      <c r="G53" s="8"/>
      <c r="H53" s="8"/>
      <c r="I53" s="8"/>
      <c r="J53" s="8"/>
      <c r="K53" s="8"/>
      <c r="L53" s="8"/>
      <c r="M53" s="8"/>
      <c r="N53" s="8"/>
      <c r="O53" s="9">
        <v>1</v>
      </c>
      <c r="P53" s="8"/>
      <c r="Q53" s="8"/>
      <c r="R53" s="8"/>
      <c r="S53" s="8"/>
      <c r="T53" s="9">
        <v>1</v>
      </c>
      <c r="U53" s="8"/>
      <c r="V53" s="8"/>
      <c r="W53" s="8"/>
      <c r="X53" s="8"/>
      <c r="Y53" s="8"/>
      <c r="Z53" s="8"/>
      <c r="AA53" s="8"/>
      <c r="AB53" s="9">
        <v>2</v>
      </c>
    </row>
    <row r="54" spans="1:28" ht="44.85" customHeight="1" x14ac:dyDescent="0.25">
      <c r="A54" s="5" t="s">
        <v>134</v>
      </c>
      <c r="B54" s="6"/>
      <c r="C54" s="5" t="s">
        <v>133</v>
      </c>
      <c r="D54" s="5" t="s">
        <v>135</v>
      </c>
      <c r="E54" s="7">
        <v>80</v>
      </c>
      <c r="F54" s="7">
        <f t="array" ref="F54">E54*2</f>
        <v>160</v>
      </c>
      <c r="G54" s="8"/>
      <c r="H54" s="8"/>
      <c r="I54" s="8"/>
      <c r="J54" s="8"/>
      <c r="K54" s="8"/>
      <c r="L54" s="8"/>
      <c r="M54" s="8"/>
      <c r="N54" s="8"/>
      <c r="O54" s="9">
        <v>2</v>
      </c>
      <c r="P54" s="8"/>
      <c r="Q54" s="9">
        <v>1</v>
      </c>
      <c r="R54" s="8"/>
      <c r="S54" s="8"/>
      <c r="T54" s="9">
        <v>1</v>
      </c>
      <c r="U54" s="9">
        <v>1</v>
      </c>
      <c r="V54" s="8"/>
      <c r="W54" s="8"/>
      <c r="X54" s="8"/>
      <c r="Y54" s="8"/>
      <c r="Z54" s="8"/>
      <c r="AA54" s="8"/>
      <c r="AB54" s="9">
        <v>5</v>
      </c>
    </row>
    <row r="55" spans="1:28" ht="44.85" customHeight="1" x14ac:dyDescent="0.25">
      <c r="A55" s="5" t="s">
        <v>136</v>
      </c>
      <c r="B55" s="6"/>
      <c r="C55" s="5" t="s">
        <v>137</v>
      </c>
      <c r="D55" s="5" t="s">
        <v>138</v>
      </c>
      <c r="E55" s="7">
        <v>80</v>
      </c>
      <c r="F55" s="7">
        <f t="array" ref="F55">E55*2</f>
        <v>160</v>
      </c>
      <c r="G55" s="8"/>
      <c r="H55" s="8"/>
      <c r="I55" s="8"/>
      <c r="J55" s="8"/>
      <c r="K55" s="8"/>
      <c r="L55" s="8"/>
      <c r="M55" s="8"/>
      <c r="N55" s="8"/>
      <c r="O55" s="8"/>
      <c r="P55" s="9">
        <v>1</v>
      </c>
      <c r="Q55" s="9">
        <v>1</v>
      </c>
      <c r="R55" s="8"/>
      <c r="S55" s="8"/>
      <c r="T55" s="8"/>
      <c r="U55" s="8"/>
      <c r="V55" s="8"/>
      <c r="W55" s="8"/>
      <c r="X55" s="8"/>
      <c r="Y55" s="8"/>
      <c r="Z55" s="8"/>
      <c r="AA55" s="8"/>
      <c r="AB55" s="9">
        <v>2</v>
      </c>
    </row>
    <row r="56" spans="1:28" ht="44.85" customHeight="1" x14ac:dyDescent="0.25">
      <c r="A56" s="5" t="s">
        <v>139</v>
      </c>
      <c r="B56" s="6"/>
      <c r="C56" s="5" t="s">
        <v>137</v>
      </c>
      <c r="D56" s="5" t="s">
        <v>140</v>
      </c>
      <c r="E56" s="7">
        <v>80</v>
      </c>
      <c r="F56" s="7">
        <f t="array" ref="F56">E56*2</f>
        <v>160</v>
      </c>
      <c r="G56" s="8"/>
      <c r="H56" s="8"/>
      <c r="I56" s="8"/>
      <c r="J56" s="8"/>
      <c r="K56" s="8"/>
      <c r="L56" s="8"/>
      <c r="M56" s="8"/>
      <c r="N56" s="8"/>
      <c r="O56" s="9">
        <v>1</v>
      </c>
      <c r="P56" s="8"/>
      <c r="Q56" s="8"/>
      <c r="R56" s="8"/>
      <c r="S56" s="8"/>
      <c r="T56" s="9">
        <v>1</v>
      </c>
      <c r="U56" s="8"/>
      <c r="V56" s="8"/>
      <c r="W56" s="8"/>
      <c r="X56" s="8"/>
      <c r="Y56" s="8"/>
      <c r="Z56" s="8"/>
      <c r="AA56" s="8"/>
      <c r="AB56" s="9">
        <v>2</v>
      </c>
    </row>
    <row r="57" spans="1:28" ht="44.85" customHeight="1" x14ac:dyDescent="0.25">
      <c r="A57" s="5" t="s">
        <v>141</v>
      </c>
      <c r="B57" s="6"/>
      <c r="C57" s="5" t="s">
        <v>137</v>
      </c>
      <c r="D57" s="5" t="s">
        <v>142</v>
      </c>
      <c r="E57" s="7">
        <v>80</v>
      </c>
      <c r="F57" s="7">
        <f t="array" ref="F57">E57*2</f>
        <v>160</v>
      </c>
      <c r="G57" s="8"/>
      <c r="H57" s="8"/>
      <c r="I57" s="8"/>
      <c r="J57" s="8"/>
      <c r="K57" s="8"/>
      <c r="L57" s="8"/>
      <c r="M57" s="8"/>
      <c r="N57" s="8"/>
      <c r="O57" s="9">
        <v>1</v>
      </c>
      <c r="P57" s="9">
        <v>2</v>
      </c>
      <c r="Q57" s="8"/>
      <c r="R57" s="8"/>
      <c r="S57" s="9">
        <v>2</v>
      </c>
      <c r="T57" s="9">
        <v>3</v>
      </c>
      <c r="U57" s="9">
        <v>1</v>
      </c>
      <c r="V57" s="8"/>
      <c r="W57" s="8"/>
      <c r="X57" s="9">
        <v>2</v>
      </c>
      <c r="Y57" s="8"/>
      <c r="Z57" s="8"/>
      <c r="AA57" s="8"/>
      <c r="AB57" s="9">
        <v>11</v>
      </c>
    </row>
    <row r="58" spans="1:28" ht="44.85" customHeight="1" x14ac:dyDescent="0.25">
      <c r="A58" s="5" t="s">
        <v>143</v>
      </c>
      <c r="B58" s="6"/>
      <c r="C58" s="5" t="s">
        <v>133</v>
      </c>
      <c r="D58" s="5" t="s">
        <v>144</v>
      </c>
      <c r="E58" s="7">
        <v>80</v>
      </c>
      <c r="F58" s="7">
        <f t="array" ref="F58">E58*2</f>
        <v>160</v>
      </c>
      <c r="G58" s="8"/>
      <c r="H58" s="8"/>
      <c r="I58" s="8"/>
      <c r="J58" s="8"/>
      <c r="K58" s="8"/>
      <c r="L58" s="8"/>
      <c r="M58" s="8"/>
      <c r="N58" s="9">
        <v>1</v>
      </c>
      <c r="O58" s="9">
        <v>2</v>
      </c>
      <c r="P58" s="9">
        <v>1</v>
      </c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9">
        <v>4</v>
      </c>
    </row>
    <row r="59" spans="1:28" ht="44.85" customHeight="1" x14ac:dyDescent="0.25">
      <c r="A59" s="5" t="s">
        <v>145</v>
      </c>
      <c r="B59" s="6"/>
      <c r="C59" s="5" t="s">
        <v>133</v>
      </c>
      <c r="D59" s="5" t="s">
        <v>146</v>
      </c>
      <c r="E59" s="7">
        <v>80</v>
      </c>
      <c r="F59" s="7">
        <f t="array" ref="F59">E59*2</f>
        <v>160</v>
      </c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9">
        <v>1</v>
      </c>
      <c r="S59" s="8"/>
      <c r="T59" s="8"/>
      <c r="U59" s="8"/>
      <c r="V59" s="8"/>
      <c r="W59" s="8"/>
      <c r="X59" s="8"/>
      <c r="Y59" s="8"/>
      <c r="Z59" s="8"/>
      <c r="AA59" s="8"/>
      <c r="AB59" s="9">
        <v>1</v>
      </c>
    </row>
    <row r="60" spans="1:28" ht="44.85" customHeight="1" x14ac:dyDescent="0.25">
      <c r="A60" s="5" t="s">
        <v>147</v>
      </c>
      <c r="B60" s="6"/>
      <c r="C60" s="5" t="s">
        <v>133</v>
      </c>
      <c r="D60" s="5" t="s">
        <v>148</v>
      </c>
      <c r="E60" s="7">
        <v>80</v>
      </c>
      <c r="F60" s="7">
        <f t="array" ref="F60">E60*2</f>
        <v>160</v>
      </c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9">
        <v>1</v>
      </c>
      <c r="W60" s="8"/>
      <c r="X60" s="8"/>
      <c r="Y60" s="8"/>
      <c r="Z60" s="8"/>
      <c r="AA60" s="8"/>
      <c r="AB60" s="9">
        <v>1</v>
      </c>
    </row>
    <row r="61" spans="1:28" ht="44.85" customHeight="1" x14ac:dyDescent="0.25">
      <c r="A61" s="5" t="s">
        <v>149</v>
      </c>
      <c r="B61" s="6"/>
      <c r="C61" s="5" t="s">
        <v>150</v>
      </c>
      <c r="D61" s="5" t="s">
        <v>151</v>
      </c>
      <c r="E61" s="7">
        <v>90</v>
      </c>
      <c r="F61" s="7">
        <f t="array" ref="F61">E61*2</f>
        <v>180</v>
      </c>
      <c r="G61" s="8"/>
      <c r="H61" s="8"/>
      <c r="I61" s="8"/>
      <c r="J61" s="8"/>
      <c r="K61" s="8"/>
      <c r="L61" s="8"/>
      <c r="M61" s="8"/>
      <c r="N61" s="8"/>
      <c r="O61" s="9">
        <v>2</v>
      </c>
      <c r="P61" s="9">
        <v>1</v>
      </c>
      <c r="Q61" s="8"/>
      <c r="R61" s="8"/>
      <c r="S61" s="9">
        <v>1</v>
      </c>
      <c r="T61" s="8"/>
      <c r="U61" s="8"/>
      <c r="V61" s="8"/>
      <c r="W61" s="8"/>
      <c r="X61" s="8"/>
      <c r="Y61" s="8"/>
      <c r="Z61" s="8"/>
      <c r="AA61" s="8"/>
      <c r="AB61" s="9">
        <v>4</v>
      </c>
    </row>
    <row r="62" spans="1:28" ht="44.85" customHeight="1" x14ac:dyDescent="0.25">
      <c r="A62" s="5" t="s">
        <v>152</v>
      </c>
      <c r="B62" s="6"/>
      <c r="C62" s="5" t="s">
        <v>153</v>
      </c>
      <c r="D62" s="5" t="s">
        <v>154</v>
      </c>
      <c r="E62" s="7">
        <v>90</v>
      </c>
      <c r="F62" s="7">
        <f t="array" ref="F62">E62*2</f>
        <v>180</v>
      </c>
      <c r="G62" s="8"/>
      <c r="H62" s="8"/>
      <c r="I62" s="8"/>
      <c r="J62" s="8"/>
      <c r="K62" s="8"/>
      <c r="L62" s="8"/>
      <c r="M62" s="8"/>
      <c r="N62" s="9">
        <v>1</v>
      </c>
      <c r="O62" s="8"/>
      <c r="P62" s="8"/>
      <c r="Q62" s="9">
        <v>2</v>
      </c>
      <c r="R62" s="8"/>
      <c r="S62" s="8"/>
      <c r="T62" s="8"/>
      <c r="U62" s="8"/>
      <c r="V62" s="8"/>
      <c r="W62" s="8"/>
      <c r="X62" s="8"/>
      <c r="Y62" s="8"/>
      <c r="Z62" s="8"/>
      <c r="AA62" s="8"/>
      <c r="AB62" s="9">
        <v>3</v>
      </c>
    </row>
    <row r="63" spans="1:28" ht="44.85" customHeight="1" x14ac:dyDescent="0.25">
      <c r="A63" s="5" t="s">
        <v>155</v>
      </c>
      <c r="B63" s="6"/>
      <c r="C63" s="5" t="s">
        <v>150</v>
      </c>
      <c r="D63" s="5" t="s">
        <v>156</v>
      </c>
      <c r="E63" s="7">
        <v>90</v>
      </c>
      <c r="F63" s="7">
        <f t="array" ref="F63">E63*2</f>
        <v>180</v>
      </c>
      <c r="G63" s="8"/>
      <c r="H63" s="8"/>
      <c r="I63" s="8"/>
      <c r="J63" s="8"/>
      <c r="K63" s="8"/>
      <c r="L63" s="8"/>
      <c r="M63" s="8"/>
      <c r="N63" s="8"/>
      <c r="O63" s="8"/>
      <c r="P63" s="8"/>
      <c r="Q63" s="9">
        <v>1</v>
      </c>
      <c r="R63" s="8"/>
      <c r="S63" s="8"/>
      <c r="T63" s="8"/>
      <c r="U63" s="8"/>
      <c r="V63" s="8"/>
      <c r="W63" s="8"/>
      <c r="X63" s="8"/>
      <c r="Y63" s="9">
        <v>1</v>
      </c>
      <c r="Z63" s="8"/>
      <c r="AA63" s="8"/>
      <c r="AB63" s="9">
        <v>2</v>
      </c>
    </row>
    <row r="64" spans="1:28" ht="44.85" customHeight="1" x14ac:dyDescent="0.25">
      <c r="A64" s="5" t="s">
        <v>157</v>
      </c>
      <c r="B64" s="6"/>
      <c r="C64" s="5" t="s">
        <v>150</v>
      </c>
      <c r="D64" s="5" t="s">
        <v>158</v>
      </c>
      <c r="E64" s="7">
        <v>90</v>
      </c>
      <c r="F64" s="7">
        <f t="array" ref="F64">E64*2</f>
        <v>180</v>
      </c>
      <c r="G64" s="8"/>
      <c r="H64" s="8"/>
      <c r="I64" s="8"/>
      <c r="J64" s="8"/>
      <c r="K64" s="8"/>
      <c r="L64" s="8"/>
      <c r="M64" s="8"/>
      <c r="N64" s="8"/>
      <c r="O64" s="8"/>
      <c r="P64" s="9">
        <v>1</v>
      </c>
      <c r="Q64" s="9">
        <v>1</v>
      </c>
      <c r="R64" s="8"/>
      <c r="S64" s="8"/>
      <c r="T64" s="9">
        <v>1</v>
      </c>
      <c r="U64" s="8"/>
      <c r="V64" s="8"/>
      <c r="W64" s="8"/>
      <c r="X64" s="8"/>
      <c r="Y64" s="8"/>
      <c r="Z64" s="8"/>
      <c r="AA64" s="8"/>
      <c r="AB64" s="9">
        <v>3</v>
      </c>
    </row>
    <row r="65" spans="1:28" ht="44.85" customHeight="1" x14ac:dyDescent="0.25">
      <c r="A65" s="5" t="s">
        <v>159</v>
      </c>
      <c r="B65" s="6"/>
      <c r="C65" s="5" t="s">
        <v>160</v>
      </c>
      <c r="D65" s="5" t="s">
        <v>161</v>
      </c>
      <c r="E65" s="7">
        <v>95</v>
      </c>
      <c r="F65" s="7">
        <f t="array" ref="F65">E65*2</f>
        <v>190</v>
      </c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9">
        <v>1</v>
      </c>
      <c r="S65" s="9">
        <v>2</v>
      </c>
      <c r="T65" s="9">
        <v>2</v>
      </c>
      <c r="U65" s="8"/>
      <c r="V65" s="8"/>
      <c r="W65" s="8"/>
      <c r="X65" s="8"/>
      <c r="Y65" s="8"/>
      <c r="Z65" s="8"/>
      <c r="AA65" s="8"/>
      <c r="AB65" s="9">
        <v>5</v>
      </c>
    </row>
    <row r="66" spans="1:28" ht="44.85" customHeight="1" x14ac:dyDescent="0.25">
      <c r="A66" s="5" t="s">
        <v>162</v>
      </c>
      <c r="B66" s="6"/>
      <c r="C66" s="5" t="s">
        <v>163</v>
      </c>
      <c r="D66" s="5" t="s">
        <v>114</v>
      </c>
      <c r="E66" s="7">
        <v>80</v>
      </c>
      <c r="F66" s="7">
        <f t="array" ref="F66">E66*2</f>
        <v>160</v>
      </c>
      <c r="G66" s="8"/>
      <c r="H66" s="8"/>
      <c r="I66" s="8"/>
      <c r="J66" s="8"/>
      <c r="K66" s="8"/>
      <c r="L66" s="8"/>
      <c r="M66" s="8"/>
      <c r="N66" s="8"/>
      <c r="O66" s="8"/>
      <c r="P66" s="9">
        <v>2</v>
      </c>
      <c r="Q66" s="8"/>
      <c r="R66" s="9">
        <v>1</v>
      </c>
      <c r="S66" s="8"/>
      <c r="T66" s="8"/>
      <c r="U66" s="9">
        <v>2</v>
      </c>
      <c r="V66" s="9">
        <v>1</v>
      </c>
      <c r="W66" s="9">
        <v>2</v>
      </c>
      <c r="X66" s="8"/>
      <c r="Y66" s="8"/>
      <c r="Z66" s="8"/>
      <c r="AA66" s="8"/>
      <c r="AB66" s="9">
        <v>8</v>
      </c>
    </row>
    <row r="67" spans="1:28" ht="44.85" customHeight="1" x14ac:dyDescent="0.25">
      <c r="A67" s="5" t="s">
        <v>164</v>
      </c>
      <c r="B67" s="6"/>
      <c r="C67" s="5" t="s">
        <v>165</v>
      </c>
      <c r="D67" s="5" t="s">
        <v>166</v>
      </c>
      <c r="E67" s="7">
        <v>85</v>
      </c>
      <c r="F67" s="7">
        <f t="array" ref="F67">E67*2</f>
        <v>170</v>
      </c>
      <c r="G67" s="8"/>
      <c r="H67" s="8"/>
      <c r="I67" s="8"/>
      <c r="J67" s="8"/>
      <c r="K67" s="8"/>
      <c r="L67" s="8"/>
      <c r="M67" s="8"/>
      <c r="N67" s="8"/>
      <c r="O67" s="8"/>
      <c r="P67" s="9">
        <v>1</v>
      </c>
      <c r="Q67" s="9">
        <v>1</v>
      </c>
      <c r="R67" s="8"/>
      <c r="S67" s="8"/>
      <c r="T67" s="8"/>
      <c r="U67" s="8"/>
      <c r="V67" s="8"/>
      <c r="W67" s="8"/>
      <c r="X67" s="8"/>
      <c r="Y67" s="8"/>
      <c r="Z67" s="8"/>
      <c r="AA67" s="8"/>
      <c r="AB67" s="9">
        <v>2</v>
      </c>
    </row>
    <row r="68" spans="1:28" ht="44.85" customHeight="1" x14ac:dyDescent="0.25">
      <c r="A68" s="5" t="s">
        <v>167</v>
      </c>
      <c r="B68" s="6"/>
      <c r="C68" s="5" t="s">
        <v>168</v>
      </c>
      <c r="D68" s="5" t="s">
        <v>169</v>
      </c>
      <c r="E68" s="7">
        <v>90</v>
      </c>
      <c r="F68" s="7">
        <f t="array" ref="F68">E68*2</f>
        <v>180</v>
      </c>
      <c r="G68" s="8"/>
      <c r="H68" s="8"/>
      <c r="I68" s="8"/>
      <c r="J68" s="8"/>
      <c r="K68" s="8"/>
      <c r="L68" s="8"/>
      <c r="M68" s="8"/>
      <c r="N68" s="8"/>
      <c r="O68" s="8"/>
      <c r="P68" s="9">
        <v>1</v>
      </c>
      <c r="Q68" s="9">
        <v>1</v>
      </c>
      <c r="R68" s="8"/>
      <c r="S68" s="8"/>
      <c r="T68" s="8"/>
      <c r="U68" s="9">
        <v>2</v>
      </c>
      <c r="V68" s="8"/>
      <c r="W68" s="8"/>
      <c r="X68" s="8"/>
      <c r="Y68" s="9">
        <v>1</v>
      </c>
      <c r="Z68" s="8"/>
      <c r="AA68" s="8"/>
      <c r="AB68" s="9">
        <v>5</v>
      </c>
    </row>
    <row r="69" spans="1:28" ht="44.85" customHeight="1" x14ac:dyDescent="0.25">
      <c r="A69" s="5" t="s">
        <v>170</v>
      </c>
      <c r="B69" s="6"/>
      <c r="C69" s="5" t="s">
        <v>171</v>
      </c>
      <c r="D69" s="5" t="s">
        <v>172</v>
      </c>
      <c r="E69" s="7">
        <v>90</v>
      </c>
      <c r="F69" s="7">
        <f t="array" ref="F69">E69*2</f>
        <v>180</v>
      </c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9">
        <v>1</v>
      </c>
      <c r="S69" s="8"/>
      <c r="T69" s="8"/>
      <c r="U69" s="8"/>
      <c r="V69" s="8"/>
      <c r="W69" s="8"/>
      <c r="X69" s="8"/>
      <c r="Y69" s="8"/>
      <c r="Z69" s="8"/>
      <c r="AA69" s="8"/>
      <c r="AB69" s="9">
        <v>1</v>
      </c>
    </row>
    <row r="70" spans="1:28" ht="44.85" customHeight="1" x14ac:dyDescent="0.25">
      <c r="A70" s="5" t="s">
        <v>173</v>
      </c>
      <c r="B70" s="6"/>
      <c r="C70" s="5" t="s">
        <v>171</v>
      </c>
      <c r="D70" s="5" t="s">
        <v>174</v>
      </c>
      <c r="E70" s="7">
        <v>90</v>
      </c>
      <c r="F70" s="7">
        <f t="array" ref="F70">E70*2</f>
        <v>180</v>
      </c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9">
        <v>1</v>
      </c>
      <c r="S70" s="8"/>
      <c r="T70" s="8"/>
      <c r="U70" s="8"/>
      <c r="V70" s="9">
        <v>1</v>
      </c>
      <c r="W70" s="9">
        <v>1</v>
      </c>
      <c r="X70" s="8"/>
      <c r="Y70" s="8"/>
      <c r="Z70" s="8"/>
      <c r="AA70" s="8"/>
      <c r="AB70" s="9">
        <v>3</v>
      </c>
    </row>
    <row r="71" spans="1:28" ht="44.85" customHeight="1" x14ac:dyDescent="0.25">
      <c r="A71" s="5" t="s">
        <v>175</v>
      </c>
      <c r="B71" s="6"/>
      <c r="C71" s="5" t="s">
        <v>168</v>
      </c>
      <c r="D71" s="5" t="s">
        <v>176</v>
      </c>
      <c r="E71" s="7">
        <v>90</v>
      </c>
      <c r="F71" s="7">
        <f t="array" ref="F71">E71*2</f>
        <v>180</v>
      </c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9">
        <v>1</v>
      </c>
      <c r="S71" s="9">
        <v>1</v>
      </c>
      <c r="T71" s="8"/>
      <c r="U71" s="9">
        <v>1</v>
      </c>
      <c r="V71" s="8"/>
      <c r="W71" s="8"/>
      <c r="X71" s="9">
        <v>1</v>
      </c>
      <c r="Y71" s="9">
        <v>2</v>
      </c>
      <c r="Z71" s="8"/>
      <c r="AA71" s="8"/>
      <c r="AB71" s="9">
        <v>6</v>
      </c>
    </row>
    <row r="72" spans="1:28" ht="44.85" customHeight="1" x14ac:dyDescent="0.25">
      <c r="A72" s="5" t="s">
        <v>177</v>
      </c>
      <c r="B72" s="6"/>
      <c r="C72" s="5" t="s">
        <v>178</v>
      </c>
      <c r="D72" s="5" t="s">
        <v>179</v>
      </c>
      <c r="E72" s="7">
        <v>80</v>
      </c>
      <c r="F72" s="7">
        <f t="array" ref="F72">E72*2</f>
        <v>160</v>
      </c>
      <c r="G72" s="8"/>
      <c r="H72" s="8"/>
      <c r="I72" s="8"/>
      <c r="J72" s="8"/>
      <c r="K72" s="8"/>
      <c r="L72" s="8"/>
      <c r="M72" s="8"/>
      <c r="N72" s="8"/>
      <c r="O72" s="8"/>
      <c r="P72" s="8"/>
      <c r="Q72" s="9">
        <v>2</v>
      </c>
      <c r="R72" s="9">
        <v>1</v>
      </c>
      <c r="S72" s="8"/>
      <c r="T72" s="9">
        <v>1</v>
      </c>
      <c r="U72" s="8"/>
      <c r="V72" s="8"/>
      <c r="W72" s="8"/>
      <c r="X72" s="8"/>
      <c r="Y72" s="8"/>
      <c r="Z72" s="8"/>
      <c r="AA72" s="8"/>
      <c r="AB72" s="9">
        <v>4</v>
      </c>
    </row>
    <row r="73" spans="1:28" ht="44.85" customHeight="1" x14ac:dyDescent="0.25">
      <c r="A73" s="5" t="s">
        <v>180</v>
      </c>
      <c r="B73" s="6"/>
      <c r="C73" s="5" t="s">
        <v>181</v>
      </c>
      <c r="D73" s="5" t="s">
        <v>52</v>
      </c>
      <c r="E73" s="7">
        <v>80</v>
      </c>
      <c r="F73" s="7">
        <f t="array" ref="F73">E73*2</f>
        <v>160</v>
      </c>
      <c r="G73" s="8"/>
      <c r="H73" s="8"/>
      <c r="I73" s="8"/>
      <c r="J73" s="8"/>
      <c r="K73" s="8"/>
      <c r="L73" s="8"/>
      <c r="M73" s="8"/>
      <c r="N73" s="8"/>
      <c r="O73" s="8"/>
      <c r="P73" s="9">
        <v>1</v>
      </c>
      <c r="Q73" s="9">
        <v>2</v>
      </c>
      <c r="R73" s="9">
        <v>1</v>
      </c>
      <c r="S73" s="8"/>
      <c r="T73" s="8"/>
      <c r="U73" s="9">
        <v>1</v>
      </c>
      <c r="V73" s="8"/>
      <c r="W73" s="9">
        <v>2</v>
      </c>
      <c r="X73" s="8"/>
      <c r="Y73" s="8"/>
      <c r="Z73" s="8"/>
      <c r="AA73" s="8"/>
      <c r="AB73" s="9">
        <v>7</v>
      </c>
    </row>
    <row r="74" spans="1:28" ht="44.85" customHeight="1" x14ac:dyDescent="0.25">
      <c r="A74" s="5" t="s">
        <v>182</v>
      </c>
      <c r="B74" s="6"/>
      <c r="C74" s="5" t="s">
        <v>178</v>
      </c>
      <c r="D74" s="5" t="s">
        <v>183</v>
      </c>
      <c r="E74" s="7">
        <v>80</v>
      </c>
      <c r="F74" s="7">
        <f t="array" ref="F74">E74*2</f>
        <v>160</v>
      </c>
      <c r="G74" s="8"/>
      <c r="H74" s="8"/>
      <c r="I74" s="8"/>
      <c r="J74" s="8"/>
      <c r="K74" s="8"/>
      <c r="L74" s="8"/>
      <c r="M74" s="8"/>
      <c r="N74" s="8"/>
      <c r="O74" s="8"/>
      <c r="P74" s="9">
        <v>1</v>
      </c>
      <c r="Q74" s="8"/>
      <c r="R74" s="8"/>
      <c r="S74" s="8"/>
      <c r="T74" s="8"/>
      <c r="U74" s="8"/>
      <c r="V74" s="8"/>
      <c r="W74" s="9">
        <v>1</v>
      </c>
      <c r="X74" s="8"/>
      <c r="Y74" s="9">
        <v>1</v>
      </c>
      <c r="Z74" s="8"/>
      <c r="AA74" s="8"/>
      <c r="AB74" s="9">
        <v>3</v>
      </c>
    </row>
    <row r="75" spans="1:28" ht="44.85" customHeight="1" x14ac:dyDescent="0.25">
      <c r="A75" s="5" t="s">
        <v>184</v>
      </c>
      <c r="B75" s="6"/>
      <c r="C75" s="5" t="s">
        <v>181</v>
      </c>
      <c r="D75" s="5" t="s">
        <v>185</v>
      </c>
      <c r="E75" s="7">
        <v>80</v>
      </c>
      <c r="F75" s="7">
        <f t="array" ref="F75">E75*2</f>
        <v>160</v>
      </c>
      <c r="G75" s="8"/>
      <c r="H75" s="8"/>
      <c r="I75" s="8"/>
      <c r="J75" s="8"/>
      <c r="K75" s="8"/>
      <c r="L75" s="8"/>
      <c r="M75" s="8"/>
      <c r="N75" s="8"/>
      <c r="O75" s="8"/>
      <c r="P75" s="8"/>
      <c r="Q75" s="9">
        <v>1</v>
      </c>
      <c r="R75" s="9">
        <v>1</v>
      </c>
      <c r="S75" s="8"/>
      <c r="T75" s="8"/>
      <c r="U75" s="8"/>
      <c r="V75" s="8"/>
      <c r="W75" s="8"/>
      <c r="X75" s="9">
        <v>1</v>
      </c>
      <c r="Y75" s="8"/>
      <c r="Z75" s="8"/>
      <c r="AA75" s="8"/>
      <c r="AB75" s="9">
        <v>3</v>
      </c>
    </row>
    <row r="76" spans="1:28" ht="44.85" customHeight="1" x14ac:dyDescent="0.25">
      <c r="A76" s="5" t="s">
        <v>186</v>
      </c>
      <c r="B76" s="6"/>
      <c r="C76" s="5" t="s">
        <v>181</v>
      </c>
      <c r="D76" s="5" t="s">
        <v>187</v>
      </c>
      <c r="E76" s="7">
        <v>80</v>
      </c>
      <c r="F76" s="7">
        <f t="array" ref="F76">E76*2</f>
        <v>160</v>
      </c>
      <c r="G76" s="8"/>
      <c r="H76" s="8"/>
      <c r="I76" s="8"/>
      <c r="J76" s="8"/>
      <c r="K76" s="8"/>
      <c r="L76" s="8"/>
      <c r="M76" s="8"/>
      <c r="N76" s="8"/>
      <c r="O76" s="8"/>
      <c r="P76" s="8"/>
      <c r="Q76" s="9">
        <v>1</v>
      </c>
      <c r="R76" s="8"/>
      <c r="S76" s="8"/>
      <c r="T76" s="8"/>
      <c r="U76" s="8"/>
      <c r="V76" s="8"/>
      <c r="W76" s="8"/>
      <c r="X76" s="8"/>
      <c r="Y76" s="8"/>
      <c r="Z76" s="8"/>
      <c r="AA76" s="8"/>
      <c r="AB76" s="9">
        <v>1</v>
      </c>
    </row>
    <row r="77" spans="1:28" ht="44.85" customHeight="1" x14ac:dyDescent="0.25">
      <c r="A77" s="5" t="s">
        <v>188</v>
      </c>
      <c r="B77" s="6"/>
      <c r="C77" s="5" t="s">
        <v>178</v>
      </c>
      <c r="D77" s="5" t="s">
        <v>189</v>
      </c>
      <c r="E77" s="7">
        <v>80</v>
      </c>
      <c r="F77" s="7">
        <f t="array" ref="F77">E77*2</f>
        <v>160</v>
      </c>
      <c r="G77" s="8"/>
      <c r="H77" s="8"/>
      <c r="I77" s="8"/>
      <c r="J77" s="8"/>
      <c r="K77" s="8"/>
      <c r="L77" s="8"/>
      <c r="M77" s="8"/>
      <c r="N77" s="8"/>
      <c r="O77" s="8"/>
      <c r="P77" s="9">
        <v>2</v>
      </c>
      <c r="Q77" s="9">
        <v>2</v>
      </c>
      <c r="R77" s="9">
        <v>1</v>
      </c>
      <c r="S77" s="9">
        <v>2</v>
      </c>
      <c r="T77" s="8"/>
      <c r="U77" s="9">
        <v>1</v>
      </c>
      <c r="V77" s="9">
        <v>1</v>
      </c>
      <c r="W77" s="9">
        <v>1</v>
      </c>
      <c r="X77" s="9">
        <v>2</v>
      </c>
      <c r="Y77" s="8"/>
      <c r="Z77" s="8"/>
      <c r="AA77" s="8"/>
      <c r="AB77" s="9">
        <v>12</v>
      </c>
    </row>
    <row r="78" spans="1:28" ht="44.85" customHeight="1" x14ac:dyDescent="0.25">
      <c r="A78" s="5" t="s">
        <v>190</v>
      </c>
      <c r="B78" s="6"/>
      <c r="C78" s="5" t="s">
        <v>178</v>
      </c>
      <c r="D78" s="5" t="s">
        <v>191</v>
      </c>
      <c r="E78" s="7">
        <v>80</v>
      </c>
      <c r="F78" s="7">
        <f t="array" ref="F78">E78*2</f>
        <v>160</v>
      </c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9">
        <v>3</v>
      </c>
      <c r="S78" s="8"/>
      <c r="T78" s="8"/>
      <c r="U78" s="9">
        <v>1</v>
      </c>
      <c r="V78" s="9">
        <v>2</v>
      </c>
      <c r="W78" s="9">
        <v>1</v>
      </c>
      <c r="X78" s="9">
        <v>1</v>
      </c>
      <c r="Y78" s="9">
        <v>2</v>
      </c>
      <c r="Z78" s="8"/>
      <c r="AA78" s="8"/>
      <c r="AB78" s="9">
        <v>10</v>
      </c>
    </row>
    <row r="79" spans="1:28" ht="44.85" customHeight="1" x14ac:dyDescent="0.25">
      <c r="A79" s="5" t="s">
        <v>192</v>
      </c>
      <c r="B79" s="6"/>
      <c r="C79" s="5" t="s">
        <v>181</v>
      </c>
      <c r="D79" s="5" t="s">
        <v>193</v>
      </c>
      <c r="E79" s="7">
        <v>80</v>
      </c>
      <c r="F79" s="7">
        <f t="array" ref="F79">E79*2</f>
        <v>160</v>
      </c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9">
        <v>1</v>
      </c>
      <c r="U79" s="8"/>
      <c r="V79" s="9">
        <v>2</v>
      </c>
      <c r="W79" s="8"/>
      <c r="X79" s="8"/>
      <c r="Y79" s="8"/>
      <c r="Z79" s="8"/>
      <c r="AA79" s="8"/>
      <c r="AB79" s="9">
        <v>3</v>
      </c>
    </row>
    <row r="80" spans="1:28" ht="44.85" customHeight="1" x14ac:dyDescent="0.25">
      <c r="A80" s="5" t="s">
        <v>194</v>
      </c>
      <c r="B80" s="6"/>
      <c r="C80" s="5" t="s">
        <v>181</v>
      </c>
      <c r="D80" s="5" t="s">
        <v>195</v>
      </c>
      <c r="E80" s="7">
        <v>80</v>
      </c>
      <c r="F80" s="7">
        <f t="array" ref="F80">E80*2</f>
        <v>160</v>
      </c>
      <c r="G80" s="8"/>
      <c r="H80" s="8"/>
      <c r="I80" s="8"/>
      <c r="J80" s="8"/>
      <c r="K80" s="8"/>
      <c r="L80" s="8"/>
      <c r="M80" s="8"/>
      <c r="N80" s="8"/>
      <c r="O80" s="8"/>
      <c r="P80" s="9">
        <v>2</v>
      </c>
      <c r="Q80" s="9">
        <v>1</v>
      </c>
      <c r="R80" s="8"/>
      <c r="S80" s="9">
        <v>1</v>
      </c>
      <c r="T80" s="9">
        <v>2</v>
      </c>
      <c r="U80" s="9">
        <v>3</v>
      </c>
      <c r="V80" s="9">
        <v>1</v>
      </c>
      <c r="W80" s="8"/>
      <c r="X80" s="9">
        <v>2</v>
      </c>
      <c r="Y80" s="8"/>
      <c r="Z80" s="8"/>
      <c r="AA80" s="8"/>
      <c r="AB80" s="9">
        <v>12</v>
      </c>
    </row>
    <row r="81" spans="1:28" ht="44.85" customHeight="1" x14ac:dyDescent="0.25">
      <c r="A81" s="5" t="s">
        <v>196</v>
      </c>
      <c r="B81" s="6"/>
      <c r="C81" s="5" t="s">
        <v>197</v>
      </c>
      <c r="D81" s="5" t="s">
        <v>52</v>
      </c>
      <c r="E81" s="7">
        <v>80</v>
      </c>
      <c r="F81" s="7">
        <f t="array" ref="F81">E81*2</f>
        <v>160</v>
      </c>
      <c r="G81" s="8"/>
      <c r="H81" s="8"/>
      <c r="I81" s="8"/>
      <c r="J81" s="8"/>
      <c r="K81" s="8"/>
      <c r="L81" s="8"/>
      <c r="M81" s="8"/>
      <c r="N81" s="8"/>
      <c r="O81" s="8"/>
      <c r="P81" s="9">
        <v>1</v>
      </c>
      <c r="Q81" s="9">
        <v>3</v>
      </c>
      <c r="R81" s="8"/>
      <c r="S81" s="8"/>
      <c r="T81" s="8"/>
      <c r="U81" s="8"/>
      <c r="V81" s="8"/>
      <c r="W81" s="8"/>
      <c r="X81" s="8"/>
      <c r="Y81" s="8"/>
      <c r="Z81" s="8"/>
      <c r="AA81" s="8"/>
      <c r="AB81" s="9">
        <v>4</v>
      </c>
    </row>
    <row r="82" spans="1:28" ht="44.85" customHeight="1" x14ac:dyDescent="0.25">
      <c r="A82" s="5" t="s">
        <v>198</v>
      </c>
      <c r="B82" s="6"/>
      <c r="C82" s="5" t="s">
        <v>197</v>
      </c>
      <c r="D82" s="5" t="s">
        <v>199</v>
      </c>
      <c r="E82" s="7">
        <v>80</v>
      </c>
      <c r="F82" s="7">
        <f t="array" ref="F82">E82*2</f>
        <v>160</v>
      </c>
      <c r="G82" s="8"/>
      <c r="H82" s="8"/>
      <c r="I82" s="8"/>
      <c r="J82" s="8"/>
      <c r="K82" s="8"/>
      <c r="L82" s="8"/>
      <c r="M82" s="8"/>
      <c r="N82" s="9">
        <v>1</v>
      </c>
      <c r="O82" s="8"/>
      <c r="P82" s="8"/>
      <c r="Q82" s="8"/>
      <c r="R82" s="8"/>
      <c r="S82" s="8"/>
      <c r="T82" s="8"/>
      <c r="U82" s="8"/>
      <c r="V82" s="8"/>
      <c r="W82" s="9">
        <v>1</v>
      </c>
      <c r="X82" s="9">
        <v>2</v>
      </c>
      <c r="Y82" s="8"/>
      <c r="Z82" s="8"/>
      <c r="AA82" s="8"/>
      <c r="AB82" s="9">
        <v>4</v>
      </c>
    </row>
    <row r="83" spans="1:28" ht="44.85" customHeight="1" x14ac:dyDescent="0.25">
      <c r="A83" s="5" t="s">
        <v>200</v>
      </c>
      <c r="B83" s="6"/>
      <c r="C83" s="5" t="s">
        <v>201</v>
      </c>
      <c r="D83" s="5" t="s">
        <v>202</v>
      </c>
      <c r="E83" s="7">
        <v>80</v>
      </c>
      <c r="F83" s="7">
        <f t="array" ref="F83">E83*2</f>
        <v>160</v>
      </c>
      <c r="G83" s="8"/>
      <c r="H83" s="8"/>
      <c r="I83" s="8"/>
      <c r="J83" s="8"/>
      <c r="K83" s="8"/>
      <c r="L83" s="8"/>
      <c r="M83" s="8"/>
      <c r="N83" s="9">
        <v>1</v>
      </c>
      <c r="O83" s="9">
        <v>2</v>
      </c>
      <c r="P83" s="8"/>
      <c r="Q83" s="9">
        <v>1</v>
      </c>
      <c r="R83" s="9">
        <v>3</v>
      </c>
      <c r="S83" s="9">
        <v>4</v>
      </c>
      <c r="T83" s="8"/>
      <c r="U83" s="9">
        <v>4</v>
      </c>
      <c r="V83" s="9">
        <v>3</v>
      </c>
      <c r="W83" s="9">
        <v>2</v>
      </c>
      <c r="X83" s="8"/>
      <c r="Y83" s="8"/>
      <c r="Z83" s="8"/>
      <c r="AA83" s="8"/>
      <c r="AB83" s="9">
        <v>20</v>
      </c>
    </row>
    <row r="84" spans="1:28" ht="44.85" customHeight="1" x14ac:dyDescent="0.25">
      <c r="A84" s="5" t="s">
        <v>203</v>
      </c>
      <c r="B84" s="6"/>
      <c r="C84" s="5" t="s">
        <v>201</v>
      </c>
      <c r="D84" s="5" t="s">
        <v>204</v>
      </c>
      <c r="E84" s="7">
        <v>80</v>
      </c>
      <c r="F84" s="7">
        <f t="array" ref="F84">E84*2</f>
        <v>160</v>
      </c>
      <c r="G84" s="8"/>
      <c r="H84" s="8"/>
      <c r="I84" s="8"/>
      <c r="J84" s="8"/>
      <c r="K84" s="8"/>
      <c r="L84" s="8"/>
      <c r="M84" s="8"/>
      <c r="N84" s="8"/>
      <c r="O84" s="9">
        <v>1</v>
      </c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9">
        <v>1</v>
      </c>
    </row>
    <row r="85" spans="1:28" ht="44.85" customHeight="1" x14ac:dyDescent="0.25">
      <c r="A85" s="5" t="s">
        <v>205</v>
      </c>
      <c r="B85" s="6"/>
      <c r="C85" s="5" t="s">
        <v>197</v>
      </c>
      <c r="D85" s="5" t="s">
        <v>206</v>
      </c>
      <c r="E85" s="7">
        <v>80</v>
      </c>
      <c r="F85" s="7">
        <f t="array" ref="F85">E85*2</f>
        <v>160</v>
      </c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9">
        <v>1</v>
      </c>
      <c r="T85" s="8"/>
      <c r="U85" s="8"/>
      <c r="V85" s="8"/>
      <c r="W85" s="8"/>
      <c r="X85" s="8"/>
      <c r="Y85" s="8"/>
      <c r="Z85" s="8"/>
      <c r="AA85" s="8"/>
      <c r="AB85" s="9">
        <v>1</v>
      </c>
    </row>
    <row r="86" spans="1:28" ht="44.85" customHeight="1" x14ac:dyDescent="0.25">
      <c r="A86" s="5" t="s">
        <v>207</v>
      </c>
      <c r="B86" s="6"/>
      <c r="C86" s="5" t="s">
        <v>201</v>
      </c>
      <c r="D86" s="5" t="s">
        <v>208</v>
      </c>
      <c r="E86" s="7">
        <v>80</v>
      </c>
      <c r="F86" s="7">
        <f t="array" ref="F86">E86*2</f>
        <v>160</v>
      </c>
      <c r="G86" s="8"/>
      <c r="H86" s="8"/>
      <c r="I86" s="8"/>
      <c r="J86" s="8"/>
      <c r="K86" s="8"/>
      <c r="L86" s="8"/>
      <c r="M86" s="8"/>
      <c r="N86" s="8"/>
      <c r="O86" s="9">
        <v>1</v>
      </c>
      <c r="P86" s="9">
        <v>3</v>
      </c>
      <c r="Q86" s="8"/>
      <c r="R86" s="8"/>
      <c r="S86" s="9">
        <v>2</v>
      </c>
      <c r="T86" s="9">
        <v>2</v>
      </c>
      <c r="U86" s="8"/>
      <c r="V86" s="8"/>
      <c r="W86" s="8"/>
      <c r="X86" s="8"/>
      <c r="Y86" s="8"/>
      <c r="Z86" s="8"/>
      <c r="AA86" s="8"/>
      <c r="AB86" s="9">
        <v>8</v>
      </c>
    </row>
    <row r="87" spans="1:28" ht="44.85" customHeight="1" x14ac:dyDescent="0.25">
      <c r="A87" s="5" t="s">
        <v>209</v>
      </c>
      <c r="B87" s="6"/>
      <c r="C87" s="5" t="s">
        <v>210</v>
      </c>
      <c r="D87" s="5" t="s">
        <v>52</v>
      </c>
      <c r="E87" s="7">
        <v>80</v>
      </c>
      <c r="F87" s="7">
        <f t="array" ref="F87">E87*2</f>
        <v>160</v>
      </c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9">
        <v>2</v>
      </c>
      <c r="T87" s="8"/>
      <c r="U87" s="8"/>
      <c r="V87" s="8"/>
      <c r="W87" s="8"/>
      <c r="X87" s="8"/>
      <c r="Y87" s="8"/>
      <c r="Z87" s="8"/>
      <c r="AA87" s="8"/>
      <c r="AB87" s="9">
        <v>2</v>
      </c>
    </row>
    <row r="88" spans="1:28" ht="44.85" customHeight="1" x14ac:dyDescent="0.25">
      <c r="A88" s="5" t="s">
        <v>211</v>
      </c>
      <c r="B88" s="6"/>
      <c r="C88" s="5" t="s">
        <v>210</v>
      </c>
      <c r="D88" s="5" t="s">
        <v>212</v>
      </c>
      <c r="E88" s="7">
        <v>80</v>
      </c>
      <c r="F88" s="7">
        <f t="array" ref="F88">E88*2</f>
        <v>160</v>
      </c>
      <c r="G88" s="8"/>
      <c r="H88" s="8"/>
      <c r="I88" s="8"/>
      <c r="J88" s="8"/>
      <c r="K88" s="8"/>
      <c r="L88" s="8"/>
      <c r="M88" s="8"/>
      <c r="N88" s="8"/>
      <c r="O88" s="8"/>
      <c r="P88" s="9">
        <v>2</v>
      </c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9">
        <v>2</v>
      </c>
    </row>
    <row r="89" spans="1:28" ht="44.85" customHeight="1" x14ac:dyDescent="0.25">
      <c r="A89" s="5" t="s">
        <v>213</v>
      </c>
      <c r="B89" s="6"/>
      <c r="C89" s="5" t="s">
        <v>214</v>
      </c>
      <c r="D89" s="5" t="s">
        <v>215</v>
      </c>
      <c r="E89" s="7">
        <v>80</v>
      </c>
      <c r="F89" s="7">
        <f t="array" ref="F89">E89*2</f>
        <v>160</v>
      </c>
      <c r="G89" s="8"/>
      <c r="H89" s="8"/>
      <c r="I89" s="8"/>
      <c r="J89" s="8"/>
      <c r="K89" s="8"/>
      <c r="L89" s="8"/>
      <c r="M89" s="8"/>
      <c r="N89" s="8"/>
      <c r="O89" s="8"/>
      <c r="P89" s="9">
        <v>2</v>
      </c>
      <c r="Q89" s="9">
        <v>1</v>
      </c>
      <c r="R89" s="8"/>
      <c r="S89" s="9">
        <v>1</v>
      </c>
      <c r="T89" s="8"/>
      <c r="U89" s="9">
        <v>1</v>
      </c>
      <c r="V89" s="8"/>
      <c r="W89" s="9">
        <v>1</v>
      </c>
      <c r="X89" s="8"/>
      <c r="Y89" s="8"/>
      <c r="Z89" s="8"/>
      <c r="AA89" s="8"/>
      <c r="AB89" s="9">
        <v>6</v>
      </c>
    </row>
    <row r="90" spans="1:28" ht="44.85" customHeight="1" x14ac:dyDescent="0.25">
      <c r="A90" s="5" t="s">
        <v>216</v>
      </c>
      <c r="B90" s="6"/>
      <c r="C90" s="5" t="s">
        <v>217</v>
      </c>
      <c r="D90" s="5" t="s">
        <v>218</v>
      </c>
      <c r="E90" s="7">
        <v>80</v>
      </c>
      <c r="F90" s="7">
        <f t="array" ref="F90">E90*2</f>
        <v>160</v>
      </c>
      <c r="G90" s="8"/>
      <c r="H90" s="8"/>
      <c r="I90" s="8"/>
      <c r="J90" s="8"/>
      <c r="K90" s="8"/>
      <c r="L90" s="8"/>
      <c r="M90" s="8"/>
      <c r="N90" s="8"/>
      <c r="O90" s="8"/>
      <c r="P90" s="8"/>
      <c r="Q90" s="9">
        <v>2</v>
      </c>
      <c r="R90" s="8"/>
      <c r="S90" s="8"/>
      <c r="T90" s="8"/>
      <c r="U90" s="8"/>
      <c r="V90" s="9">
        <v>1</v>
      </c>
      <c r="W90" s="9">
        <v>2</v>
      </c>
      <c r="X90" s="8"/>
      <c r="Y90" s="8"/>
      <c r="Z90" s="8"/>
      <c r="AA90" s="8"/>
      <c r="AB90" s="9">
        <v>5</v>
      </c>
    </row>
    <row r="91" spans="1:28" ht="44.85" customHeight="1" x14ac:dyDescent="0.25">
      <c r="A91" s="5" t="s">
        <v>219</v>
      </c>
      <c r="B91" s="6"/>
      <c r="C91" s="5" t="s">
        <v>217</v>
      </c>
      <c r="D91" s="5" t="s">
        <v>100</v>
      </c>
      <c r="E91" s="7">
        <v>80</v>
      </c>
      <c r="F91" s="7">
        <f t="array" ref="F91">E91*2</f>
        <v>160</v>
      </c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9">
        <v>1</v>
      </c>
      <c r="S91" s="8"/>
      <c r="T91" s="8"/>
      <c r="U91" s="8"/>
      <c r="V91" s="9">
        <v>1</v>
      </c>
      <c r="W91" s="8"/>
      <c r="X91" s="8"/>
      <c r="Y91" s="8"/>
      <c r="Z91" s="8"/>
      <c r="AA91" s="8"/>
      <c r="AB91" s="9">
        <v>2</v>
      </c>
    </row>
    <row r="92" spans="1:28" ht="44.85" customHeight="1" x14ac:dyDescent="0.25">
      <c r="A92" s="5" t="s">
        <v>220</v>
      </c>
      <c r="B92" s="6"/>
      <c r="C92" s="5" t="s">
        <v>221</v>
      </c>
      <c r="D92" s="5" t="s">
        <v>222</v>
      </c>
      <c r="E92" s="7">
        <v>80</v>
      </c>
      <c r="F92" s="7">
        <f t="array" ref="F92">E92*2</f>
        <v>160</v>
      </c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9">
        <v>1</v>
      </c>
      <c r="V92" s="9">
        <v>1</v>
      </c>
      <c r="W92" s="8"/>
      <c r="X92" s="8"/>
      <c r="Y92" s="8"/>
      <c r="Z92" s="8"/>
      <c r="AA92" s="8"/>
      <c r="AB92" s="9">
        <v>2</v>
      </c>
    </row>
    <row r="93" spans="1:28" ht="44.85" customHeight="1" x14ac:dyDescent="0.25">
      <c r="A93" s="5" t="s">
        <v>223</v>
      </c>
      <c r="B93" s="6"/>
      <c r="C93" s="5" t="s">
        <v>221</v>
      </c>
      <c r="D93" s="5" t="s">
        <v>224</v>
      </c>
      <c r="E93" s="7">
        <v>80</v>
      </c>
      <c r="F93" s="7">
        <f t="array" ref="F93">E93*2</f>
        <v>160</v>
      </c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9">
        <v>1</v>
      </c>
      <c r="Y93" s="8"/>
      <c r="Z93" s="8"/>
      <c r="AA93" s="8"/>
      <c r="AB93" s="9">
        <v>1</v>
      </c>
    </row>
    <row r="94" spans="1:28" ht="44.85" customHeight="1" x14ac:dyDescent="0.25">
      <c r="A94" s="5" t="s">
        <v>225</v>
      </c>
      <c r="B94" s="6"/>
      <c r="C94" s="5" t="s">
        <v>217</v>
      </c>
      <c r="D94" s="5" t="s">
        <v>226</v>
      </c>
      <c r="E94" s="7">
        <v>80</v>
      </c>
      <c r="F94" s="7">
        <f t="array" ref="F94">E94*2</f>
        <v>160</v>
      </c>
      <c r="G94" s="8"/>
      <c r="H94" s="8"/>
      <c r="I94" s="8"/>
      <c r="J94" s="8"/>
      <c r="K94" s="8"/>
      <c r="L94" s="8"/>
      <c r="M94" s="8"/>
      <c r="N94" s="8"/>
      <c r="O94" s="8"/>
      <c r="P94" s="9">
        <v>1</v>
      </c>
      <c r="Q94" s="8"/>
      <c r="R94" s="8"/>
      <c r="S94" s="8"/>
      <c r="T94" s="9">
        <v>1</v>
      </c>
      <c r="U94" s="9">
        <v>1</v>
      </c>
      <c r="V94" s="8"/>
      <c r="W94" s="9">
        <v>2</v>
      </c>
      <c r="X94" s="9">
        <v>2</v>
      </c>
      <c r="Y94" s="8"/>
      <c r="Z94" s="8"/>
      <c r="AA94" s="8"/>
      <c r="AB94" s="9">
        <v>7</v>
      </c>
    </row>
    <row r="95" spans="1:28" ht="44.85" customHeight="1" x14ac:dyDescent="0.25">
      <c r="A95" s="5" t="s">
        <v>227</v>
      </c>
      <c r="B95" s="6"/>
      <c r="C95" s="5" t="s">
        <v>228</v>
      </c>
      <c r="D95" s="5" t="s">
        <v>52</v>
      </c>
      <c r="E95" s="7">
        <v>90</v>
      </c>
      <c r="F95" s="7">
        <f t="array" ref="F95">E95*2</f>
        <v>180</v>
      </c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9">
        <v>1</v>
      </c>
      <c r="S95" s="8"/>
      <c r="T95" s="8"/>
      <c r="U95" s="8"/>
      <c r="V95" s="8"/>
      <c r="W95" s="8"/>
      <c r="X95" s="8"/>
      <c r="Y95" s="8"/>
      <c r="Z95" s="9">
        <v>1</v>
      </c>
      <c r="AA95" s="8"/>
      <c r="AB95" s="9">
        <v>2</v>
      </c>
    </row>
    <row r="96" spans="1:28" ht="44.85" customHeight="1" x14ac:dyDescent="0.25">
      <c r="A96" s="5" t="s">
        <v>229</v>
      </c>
      <c r="B96" s="6"/>
      <c r="C96" s="5" t="s">
        <v>230</v>
      </c>
      <c r="D96" s="5" t="s">
        <v>231</v>
      </c>
      <c r="E96" s="7">
        <v>90</v>
      </c>
      <c r="F96" s="7">
        <f t="array" ref="F96">E96*2</f>
        <v>180</v>
      </c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9">
        <v>1</v>
      </c>
      <c r="T96" s="8"/>
      <c r="U96" s="8"/>
      <c r="V96" s="8"/>
      <c r="W96" s="8"/>
      <c r="X96" s="8"/>
      <c r="Y96" s="8"/>
      <c r="Z96" s="8"/>
      <c r="AA96" s="8"/>
      <c r="AB96" s="9">
        <v>1</v>
      </c>
    </row>
    <row r="97" spans="1:28" ht="44.85" customHeight="1" x14ac:dyDescent="0.25">
      <c r="A97" s="5" t="s">
        <v>232</v>
      </c>
      <c r="B97" s="6"/>
      <c r="C97" s="5" t="s">
        <v>228</v>
      </c>
      <c r="D97" s="5" t="s">
        <v>233</v>
      </c>
      <c r="E97" s="7">
        <v>90</v>
      </c>
      <c r="F97" s="7">
        <f t="array" ref="F97">E97*2</f>
        <v>180</v>
      </c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9">
        <v>1</v>
      </c>
      <c r="S97" s="9">
        <v>1</v>
      </c>
      <c r="T97" s="9">
        <v>4</v>
      </c>
      <c r="U97" s="9">
        <v>1</v>
      </c>
      <c r="V97" s="9">
        <v>2</v>
      </c>
      <c r="W97" s="9">
        <v>2</v>
      </c>
      <c r="X97" s="9">
        <v>1</v>
      </c>
      <c r="Y97" s="8"/>
      <c r="Z97" s="8"/>
      <c r="AA97" s="8"/>
      <c r="AB97" s="9">
        <v>12</v>
      </c>
    </row>
    <row r="98" spans="1:28" ht="44.85" customHeight="1" x14ac:dyDescent="0.25">
      <c r="A98" s="5" t="s">
        <v>234</v>
      </c>
      <c r="B98" s="6"/>
      <c r="C98" s="5" t="s">
        <v>235</v>
      </c>
      <c r="D98" s="5" t="s">
        <v>236</v>
      </c>
      <c r="E98" s="7">
        <v>75</v>
      </c>
      <c r="F98" s="7">
        <f t="array" ref="F98">E98*2</f>
        <v>150</v>
      </c>
      <c r="G98" s="8"/>
      <c r="H98" s="8"/>
      <c r="I98" s="8"/>
      <c r="J98" s="8"/>
      <c r="K98" s="8"/>
      <c r="L98" s="8"/>
      <c r="M98" s="8"/>
      <c r="N98" s="8"/>
      <c r="O98" s="8"/>
      <c r="P98" s="9">
        <v>1</v>
      </c>
      <c r="Q98" s="9">
        <v>1</v>
      </c>
      <c r="R98" s="9">
        <v>1</v>
      </c>
      <c r="S98" s="9">
        <v>1</v>
      </c>
      <c r="T98" s="9">
        <v>1</v>
      </c>
      <c r="U98" s="9">
        <v>2</v>
      </c>
      <c r="V98" s="9">
        <v>2</v>
      </c>
      <c r="W98" s="9">
        <v>1</v>
      </c>
      <c r="X98" s="9">
        <v>1</v>
      </c>
      <c r="Y98" s="8"/>
      <c r="Z98" s="8"/>
      <c r="AA98" s="8"/>
      <c r="AB98" s="9">
        <v>11</v>
      </c>
    </row>
    <row r="99" spans="1:28" ht="44.85" customHeight="1" x14ac:dyDescent="0.25">
      <c r="A99" s="5" t="s">
        <v>237</v>
      </c>
      <c r="B99" s="6"/>
      <c r="C99" s="5" t="s">
        <v>235</v>
      </c>
      <c r="D99" s="5" t="s">
        <v>238</v>
      </c>
      <c r="E99" s="7">
        <v>75</v>
      </c>
      <c r="F99" s="7">
        <f t="array" ref="F99">E99*2</f>
        <v>150</v>
      </c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9">
        <v>1</v>
      </c>
      <c r="AA99" s="8"/>
      <c r="AB99" s="9">
        <v>1</v>
      </c>
    </row>
    <row r="100" spans="1:28" ht="44.85" customHeight="1" x14ac:dyDescent="0.25">
      <c r="A100" s="5" t="s">
        <v>237</v>
      </c>
      <c r="B100" s="6"/>
      <c r="C100" s="5" t="s">
        <v>235</v>
      </c>
      <c r="D100" s="5" t="s">
        <v>239</v>
      </c>
      <c r="E100" s="7">
        <v>75</v>
      </c>
      <c r="F100" s="7">
        <f t="array" ref="F100">E100*2</f>
        <v>150</v>
      </c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9">
        <v>1</v>
      </c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9">
        <v>1</v>
      </c>
    </row>
    <row r="101" spans="1:28" ht="44.85" customHeight="1" x14ac:dyDescent="0.25">
      <c r="A101" s="5" t="s">
        <v>240</v>
      </c>
      <c r="B101" s="6"/>
      <c r="C101" s="5" t="s">
        <v>241</v>
      </c>
      <c r="D101" s="5" t="s">
        <v>52</v>
      </c>
      <c r="E101" s="7">
        <v>80</v>
      </c>
      <c r="F101" s="7">
        <f t="array" ref="F101">E101*2</f>
        <v>160</v>
      </c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9">
        <v>1</v>
      </c>
      <c r="V101" s="8"/>
      <c r="W101" s="8"/>
      <c r="X101" s="8"/>
      <c r="Y101" s="8"/>
      <c r="Z101" s="8"/>
      <c r="AA101" s="8"/>
      <c r="AB101" s="9">
        <v>1</v>
      </c>
    </row>
    <row r="102" spans="1:28" ht="44.85" customHeight="1" x14ac:dyDescent="0.25">
      <c r="A102" s="5" t="s">
        <v>242</v>
      </c>
      <c r="B102" s="6"/>
      <c r="C102" s="5" t="s">
        <v>243</v>
      </c>
      <c r="D102" s="5" t="s">
        <v>244</v>
      </c>
      <c r="E102" s="7">
        <v>85</v>
      </c>
      <c r="F102" s="7">
        <f t="array" ref="F102">E102*2</f>
        <v>170</v>
      </c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9">
        <v>1</v>
      </c>
      <c r="T102" s="9">
        <v>1</v>
      </c>
      <c r="U102" s="8"/>
      <c r="V102" s="8"/>
      <c r="W102" s="8"/>
      <c r="X102" s="8"/>
      <c r="Y102" s="8"/>
      <c r="Z102" s="8"/>
      <c r="AA102" s="8"/>
      <c r="AB102" s="9">
        <v>2</v>
      </c>
    </row>
    <row r="103" spans="1:28" ht="44.85" customHeight="1" x14ac:dyDescent="0.25">
      <c r="A103" s="5" t="s">
        <v>245</v>
      </c>
      <c r="B103" s="6"/>
      <c r="C103" s="5" t="s">
        <v>246</v>
      </c>
      <c r="D103" s="5" t="s">
        <v>52</v>
      </c>
      <c r="E103" s="7">
        <v>85</v>
      </c>
      <c r="F103" s="7">
        <f t="array" ref="F103">E103*2</f>
        <v>170</v>
      </c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9">
        <v>1</v>
      </c>
      <c r="R103" s="8"/>
      <c r="S103" s="8"/>
      <c r="T103" s="8"/>
      <c r="U103" s="8"/>
      <c r="V103" s="8"/>
      <c r="W103" s="9">
        <v>1</v>
      </c>
      <c r="X103" s="8"/>
      <c r="Y103" s="8"/>
      <c r="Z103" s="8"/>
      <c r="AA103" s="8"/>
      <c r="AB103" s="9">
        <v>2</v>
      </c>
    </row>
    <row r="104" spans="1:28" ht="44.85" customHeight="1" x14ac:dyDescent="0.25">
      <c r="A104" s="5" t="s">
        <v>247</v>
      </c>
      <c r="B104" s="6"/>
      <c r="C104" s="5" t="s">
        <v>248</v>
      </c>
      <c r="D104" s="5" t="s">
        <v>249</v>
      </c>
      <c r="E104" s="7">
        <v>85</v>
      </c>
      <c r="F104" s="7">
        <f t="array" ref="F104">E104*2</f>
        <v>170</v>
      </c>
      <c r="G104" s="8"/>
      <c r="H104" s="8"/>
      <c r="I104" s="8"/>
      <c r="J104" s="8"/>
      <c r="K104" s="8"/>
      <c r="L104" s="8"/>
      <c r="M104" s="8"/>
      <c r="N104" s="8"/>
      <c r="O104" s="8"/>
      <c r="P104" s="9">
        <v>1</v>
      </c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9">
        <v>1</v>
      </c>
    </row>
    <row r="105" spans="1:28" ht="44.85" customHeight="1" x14ac:dyDescent="0.25">
      <c r="A105" s="5" t="s">
        <v>250</v>
      </c>
      <c r="B105" s="6"/>
      <c r="C105" s="5" t="s">
        <v>248</v>
      </c>
      <c r="D105" s="5" t="s">
        <v>251</v>
      </c>
      <c r="E105" s="7">
        <v>85</v>
      </c>
      <c r="F105" s="7">
        <f t="array" ref="F105">E105*2</f>
        <v>170</v>
      </c>
      <c r="G105" s="8"/>
      <c r="H105" s="8"/>
      <c r="I105" s="8"/>
      <c r="J105" s="8"/>
      <c r="K105" s="8"/>
      <c r="L105" s="8"/>
      <c r="M105" s="8"/>
      <c r="N105" s="8"/>
      <c r="O105" s="8"/>
      <c r="P105" s="9">
        <v>4</v>
      </c>
      <c r="Q105" s="9">
        <v>3</v>
      </c>
      <c r="R105" s="9">
        <v>1</v>
      </c>
      <c r="S105" s="9">
        <v>3</v>
      </c>
      <c r="T105" s="9">
        <v>2</v>
      </c>
      <c r="U105" s="8"/>
      <c r="V105" s="8"/>
      <c r="W105" s="8"/>
      <c r="X105" s="8"/>
      <c r="Y105" s="8"/>
      <c r="Z105" s="8"/>
      <c r="AA105" s="8"/>
      <c r="AB105" s="9">
        <v>13</v>
      </c>
    </row>
    <row r="106" spans="1:28" ht="44.85" customHeight="1" x14ac:dyDescent="0.25">
      <c r="A106" s="5" t="s">
        <v>252</v>
      </c>
      <c r="B106" s="6"/>
      <c r="C106" s="5" t="s">
        <v>248</v>
      </c>
      <c r="D106" s="5" t="s">
        <v>253</v>
      </c>
      <c r="E106" s="7">
        <v>85</v>
      </c>
      <c r="F106" s="7">
        <f t="array" ref="F106">E106*2</f>
        <v>170</v>
      </c>
      <c r="G106" s="8"/>
      <c r="H106" s="8"/>
      <c r="I106" s="8"/>
      <c r="J106" s="8"/>
      <c r="K106" s="8"/>
      <c r="L106" s="8"/>
      <c r="M106" s="8"/>
      <c r="N106" s="8"/>
      <c r="O106" s="8"/>
      <c r="P106" s="9">
        <v>2</v>
      </c>
      <c r="Q106" s="9">
        <v>1</v>
      </c>
      <c r="R106" s="8"/>
      <c r="S106" s="8"/>
      <c r="T106" s="8"/>
      <c r="U106" s="8"/>
      <c r="V106" s="8"/>
      <c r="W106" s="8"/>
      <c r="X106" s="8"/>
      <c r="Y106" s="9">
        <v>1</v>
      </c>
      <c r="Z106" s="8"/>
      <c r="AA106" s="8"/>
      <c r="AB106" s="9">
        <v>4</v>
      </c>
    </row>
    <row r="107" spans="1:28" ht="44.85" customHeight="1" x14ac:dyDescent="0.25">
      <c r="A107" s="5" t="s">
        <v>254</v>
      </c>
      <c r="B107" s="6"/>
      <c r="C107" s="5" t="s">
        <v>246</v>
      </c>
      <c r="D107" s="5" t="s">
        <v>255</v>
      </c>
      <c r="E107" s="7">
        <v>85</v>
      </c>
      <c r="F107" s="7">
        <f t="array" ref="F107">E107*2</f>
        <v>170</v>
      </c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9">
        <v>1</v>
      </c>
      <c r="X107" s="8"/>
      <c r="Y107" s="8"/>
      <c r="Z107" s="8"/>
      <c r="AA107" s="8"/>
      <c r="AB107" s="9">
        <v>1</v>
      </c>
    </row>
    <row r="108" spans="1:28" ht="44.85" customHeight="1" x14ac:dyDescent="0.25">
      <c r="A108" s="5" t="s">
        <v>256</v>
      </c>
      <c r="B108" s="6"/>
      <c r="C108" s="5" t="s">
        <v>248</v>
      </c>
      <c r="D108" s="5" t="s">
        <v>257</v>
      </c>
      <c r="E108" s="7">
        <v>85</v>
      </c>
      <c r="F108" s="7">
        <f t="array" ref="F108">E108*2</f>
        <v>170</v>
      </c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9">
        <v>1</v>
      </c>
      <c r="R108" s="8"/>
      <c r="S108" s="9">
        <v>1</v>
      </c>
      <c r="T108" s="9">
        <v>1</v>
      </c>
      <c r="U108" s="9">
        <v>1</v>
      </c>
      <c r="V108" s="8"/>
      <c r="W108" s="8"/>
      <c r="X108" s="8"/>
      <c r="Y108" s="8"/>
      <c r="Z108" s="8"/>
      <c r="AA108" s="8"/>
      <c r="AB108" s="9">
        <v>4</v>
      </c>
    </row>
    <row r="109" spans="1:28" ht="44.85" customHeight="1" x14ac:dyDescent="0.25">
      <c r="A109" s="5" t="s">
        <v>258</v>
      </c>
      <c r="B109" s="6"/>
      <c r="C109" s="5" t="s">
        <v>248</v>
      </c>
      <c r="D109" s="5" t="s">
        <v>259</v>
      </c>
      <c r="E109" s="7">
        <v>85</v>
      </c>
      <c r="F109" s="7">
        <f t="array" ref="F109">E109*2</f>
        <v>170</v>
      </c>
      <c r="G109" s="8"/>
      <c r="H109" s="8"/>
      <c r="I109" s="8"/>
      <c r="J109" s="8"/>
      <c r="K109" s="8"/>
      <c r="L109" s="8"/>
      <c r="M109" s="8"/>
      <c r="N109" s="8"/>
      <c r="O109" s="8"/>
      <c r="P109" s="9">
        <v>2</v>
      </c>
      <c r="Q109" s="9">
        <v>2</v>
      </c>
      <c r="R109" s="8"/>
      <c r="S109" s="8"/>
      <c r="T109" s="8"/>
      <c r="U109" s="9">
        <v>2</v>
      </c>
      <c r="V109" s="9">
        <v>1</v>
      </c>
      <c r="W109" s="9">
        <v>2</v>
      </c>
      <c r="X109" s="8"/>
      <c r="Y109" s="8"/>
      <c r="Z109" s="8"/>
      <c r="AA109" s="8"/>
      <c r="AB109" s="9">
        <v>9</v>
      </c>
    </row>
    <row r="110" spans="1:28" ht="44.85" customHeight="1" x14ac:dyDescent="0.25">
      <c r="A110" s="5" t="s">
        <v>260</v>
      </c>
      <c r="B110" s="6"/>
      <c r="C110" s="5" t="s">
        <v>181</v>
      </c>
      <c r="D110" s="5" t="s">
        <v>261</v>
      </c>
      <c r="E110" s="7">
        <v>80</v>
      </c>
      <c r="F110" s="7">
        <f t="array" ref="F110">E110*2</f>
        <v>160</v>
      </c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9">
        <v>1</v>
      </c>
      <c r="R110" s="8"/>
      <c r="S110" s="9">
        <v>1</v>
      </c>
      <c r="T110" s="8"/>
      <c r="U110" s="8"/>
      <c r="V110" s="8"/>
      <c r="W110" s="8"/>
      <c r="X110" s="8"/>
      <c r="Y110" s="8"/>
      <c r="Z110" s="8"/>
      <c r="AA110" s="8"/>
      <c r="AB110" s="9">
        <v>2</v>
      </c>
    </row>
    <row r="111" spans="1:28" ht="44.85" customHeight="1" x14ac:dyDescent="0.25">
      <c r="A111" s="5" t="s">
        <v>262</v>
      </c>
      <c r="B111" s="6"/>
      <c r="C111" s="5" t="s">
        <v>263</v>
      </c>
      <c r="D111" s="5" t="s">
        <v>169</v>
      </c>
      <c r="E111" s="7">
        <v>85</v>
      </c>
      <c r="F111" s="7">
        <f t="array" ref="F111">E111*2</f>
        <v>170</v>
      </c>
      <c r="G111" s="8"/>
      <c r="H111" s="8"/>
      <c r="I111" s="8"/>
      <c r="J111" s="8"/>
      <c r="K111" s="8"/>
      <c r="L111" s="8"/>
      <c r="M111" s="8"/>
      <c r="N111" s="8"/>
      <c r="O111" s="8"/>
      <c r="P111" s="9">
        <v>3</v>
      </c>
      <c r="Q111" s="9">
        <v>2</v>
      </c>
      <c r="R111" s="9">
        <v>3</v>
      </c>
      <c r="S111" s="9">
        <v>1</v>
      </c>
      <c r="T111" s="9">
        <v>2</v>
      </c>
      <c r="U111" s="9">
        <v>2</v>
      </c>
      <c r="V111" s="9">
        <v>1</v>
      </c>
      <c r="W111" s="8"/>
      <c r="X111" s="8"/>
      <c r="Y111" s="8"/>
      <c r="Z111" s="8"/>
      <c r="AA111" s="8"/>
      <c r="AB111" s="9">
        <v>14</v>
      </c>
    </row>
    <row r="112" spans="1:28" ht="44.85" customHeight="1" x14ac:dyDescent="0.25">
      <c r="A112" s="5" t="s">
        <v>264</v>
      </c>
      <c r="B112" s="6"/>
      <c r="C112" s="5" t="s">
        <v>265</v>
      </c>
      <c r="D112" s="5" t="s">
        <v>251</v>
      </c>
      <c r="E112" s="7">
        <v>85</v>
      </c>
      <c r="F112" s="7">
        <f t="array" ref="F112">E112*2</f>
        <v>170</v>
      </c>
      <c r="G112" s="8"/>
      <c r="H112" s="8"/>
      <c r="I112" s="8"/>
      <c r="J112" s="8"/>
      <c r="K112" s="8"/>
      <c r="L112" s="8"/>
      <c r="M112" s="8"/>
      <c r="N112" s="8"/>
      <c r="O112" s="8"/>
      <c r="P112" s="9">
        <v>3</v>
      </c>
      <c r="Q112" s="9">
        <v>3</v>
      </c>
      <c r="R112" s="9">
        <v>1</v>
      </c>
      <c r="S112" s="9">
        <v>3</v>
      </c>
      <c r="T112" s="9">
        <v>1</v>
      </c>
      <c r="U112" s="8"/>
      <c r="V112" s="8"/>
      <c r="W112" s="9">
        <v>1</v>
      </c>
      <c r="X112" s="8"/>
      <c r="Y112" s="8"/>
      <c r="Z112" s="8"/>
      <c r="AA112" s="8"/>
      <c r="AB112" s="9">
        <v>12</v>
      </c>
    </row>
    <row r="113" spans="1:28" ht="44.85" customHeight="1" x14ac:dyDescent="0.25">
      <c r="A113" s="5" t="s">
        <v>266</v>
      </c>
      <c r="B113" s="6"/>
      <c r="C113" s="5" t="s">
        <v>265</v>
      </c>
      <c r="D113" s="5" t="s">
        <v>267</v>
      </c>
      <c r="E113" s="7">
        <v>85</v>
      </c>
      <c r="F113" s="7">
        <f t="array" ref="F113">E113*2</f>
        <v>170</v>
      </c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9">
        <v>3</v>
      </c>
      <c r="R113" s="8"/>
      <c r="S113" s="9">
        <v>2</v>
      </c>
      <c r="T113" s="9">
        <v>2</v>
      </c>
      <c r="U113" s="8"/>
      <c r="V113" s="8"/>
      <c r="W113" s="8"/>
      <c r="X113" s="8"/>
      <c r="Y113" s="8"/>
      <c r="Z113" s="8"/>
      <c r="AA113" s="8"/>
      <c r="AB113" s="9">
        <v>7</v>
      </c>
    </row>
    <row r="114" spans="1:28" ht="44.85" customHeight="1" x14ac:dyDescent="0.25">
      <c r="A114" s="5" t="s">
        <v>268</v>
      </c>
      <c r="B114" s="6"/>
      <c r="C114" s="5" t="s">
        <v>269</v>
      </c>
      <c r="D114" s="5" t="s">
        <v>270</v>
      </c>
      <c r="E114" s="7">
        <v>85</v>
      </c>
      <c r="F114" s="7">
        <f t="array" ref="F114">E114*2</f>
        <v>170</v>
      </c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9">
        <v>2</v>
      </c>
      <c r="S114" s="9">
        <v>2</v>
      </c>
      <c r="T114" s="8"/>
      <c r="U114" s="9">
        <v>3</v>
      </c>
      <c r="V114" s="9">
        <v>1</v>
      </c>
      <c r="W114" s="9">
        <v>2</v>
      </c>
      <c r="X114" s="9">
        <v>2</v>
      </c>
      <c r="Y114" s="8"/>
      <c r="Z114" s="8"/>
      <c r="AA114" s="8"/>
      <c r="AB114" s="9">
        <v>12</v>
      </c>
    </row>
    <row r="115" spans="1:28" ht="44.85" customHeight="1" x14ac:dyDescent="0.25">
      <c r="A115" s="5" t="s">
        <v>271</v>
      </c>
      <c r="B115" s="6"/>
      <c r="C115" s="5" t="s">
        <v>272</v>
      </c>
      <c r="D115" s="5" t="s">
        <v>273</v>
      </c>
      <c r="E115" s="7">
        <v>85</v>
      </c>
      <c r="F115" s="7">
        <f t="array" ref="F115">E115*2</f>
        <v>170</v>
      </c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9">
        <v>1</v>
      </c>
      <c r="R115" s="9">
        <v>2</v>
      </c>
      <c r="S115" s="8"/>
      <c r="T115" s="8"/>
      <c r="U115" s="9">
        <v>2</v>
      </c>
      <c r="V115" s="8"/>
      <c r="W115" s="8"/>
      <c r="X115" s="9">
        <v>1</v>
      </c>
      <c r="Y115" s="8"/>
      <c r="Z115" s="8"/>
      <c r="AA115" s="8"/>
      <c r="AB115" s="9">
        <v>6</v>
      </c>
    </row>
    <row r="116" spans="1:28" ht="44.85" customHeight="1" x14ac:dyDescent="0.25">
      <c r="A116" s="5" t="s">
        <v>274</v>
      </c>
      <c r="B116" s="6"/>
      <c r="C116" s="5" t="s">
        <v>275</v>
      </c>
      <c r="D116" s="5" t="s">
        <v>276</v>
      </c>
      <c r="E116" s="7">
        <v>85</v>
      </c>
      <c r="F116" s="7">
        <f t="array" ref="F116">E116*2</f>
        <v>170</v>
      </c>
      <c r="G116" s="8"/>
      <c r="H116" s="8"/>
      <c r="I116" s="8"/>
      <c r="J116" s="8"/>
      <c r="K116" s="8"/>
      <c r="L116" s="8"/>
      <c r="M116" s="8"/>
      <c r="N116" s="8"/>
      <c r="O116" s="8"/>
      <c r="P116" s="9">
        <v>2</v>
      </c>
      <c r="Q116" s="9">
        <v>3</v>
      </c>
      <c r="R116" s="8"/>
      <c r="S116" s="8"/>
      <c r="T116" s="9">
        <v>3</v>
      </c>
      <c r="U116" s="9">
        <v>1</v>
      </c>
      <c r="V116" s="9">
        <v>3</v>
      </c>
      <c r="W116" s="9">
        <v>3</v>
      </c>
      <c r="X116" s="8"/>
      <c r="Y116" s="8"/>
      <c r="Z116" s="8"/>
      <c r="AA116" s="8"/>
      <c r="AB116" s="9">
        <v>15</v>
      </c>
    </row>
    <row r="117" spans="1:28" ht="44.85" customHeight="1" x14ac:dyDescent="0.25">
      <c r="A117" s="5" t="s">
        <v>277</v>
      </c>
      <c r="B117" s="6"/>
      <c r="C117" s="5" t="s">
        <v>278</v>
      </c>
      <c r="D117" s="5" t="s">
        <v>100</v>
      </c>
      <c r="E117" s="7">
        <v>90</v>
      </c>
      <c r="F117" s="7">
        <f t="array" ref="F117">E117*2</f>
        <v>180</v>
      </c>
      <c r="G117" s="8"/>
      <c r="H117" s="8"/>
      <c r="I117" s="8"/>
      <c r="J117" s="8"/>
      <c r="K117" s="8"/>
      <c r="L117" s="8"/>
      <c r="M117" s="8"/>
      <c r="N117" s="9">
        <v>2</v>
      </c>
      <c r="O117" s="9">
        <v>1</v>
      </c>
      <c r="P117" s="8"/>
      <c r="Q117" s="9">
        <v>1</v>
      </c>
      <c r="R117" s="8"/>
      <c r="S117" s="9">
        <v>2</v>
      </c>
      <c r="T117" s="8"/>
      <c r="U117" s="8"/>
      <c r="V117" s="8"/>
      <c r="W117" s="8"/>
      <c r="X117" s="8"/>
      <c r="Y117" s="8"/>
      <c r="Z117" s="8"/>
      <c r="AA117" s="9">
        <v>1</v>
      </c>
      <c r="AB117" s="9">
        <v>7</v>
      </c>
    </row>
    <row r="118" spans="1:28" ht="44.85" customHeight="1" x14ac:dyDescent="0.25">
      <c r="A118" s="5" t="s">
        <v>279</v>
      </c>
      <c r="B118" s="6"/>
      <c r="C118" s="5" t="s">
        <v>278</v>
      </c>
      <c r="D118" s="5" t="s">
        <v>280</v>
      </c>
      <c r="E118" s="7">
        <v>90</v>
      </c>
      <c r="F118" s="7">
        <f t="array" ref="F118">E118*2</f>
        <v>180</v>
      </c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9">
        <v>1</v>
      </c>
      <c r="Z118" s="8"/>
      <c r="AA118" s="8"/>
      <c r="AB118" s="9">
        <v>1</v>
      </c>
    </row>
    <row r="119" spans="1:28" ht="44.85" customHeight="1" x14ac:dyDescent="0.25">
      <c r="A119" s="5" t="s">
        <v>281</v>
      </c>
      <c r="B119" s="6"/>
      <c r="C119" s="5" t="s">
        <v>278</v>
      </c>
      <c r="D119" s="5" t="s">
        <v>282</v>
      </c>
      <c r="E119" s="7">
        <v>90</v>
      </c>
      <c r="F119" s="7">
        <f t="array" ref="F119">E119*2</f>
        <v>180</v>
      </c>
      <c r="G119" s="8"/>
      <c r="H119" s="8"/>
      <c r="I119" s="8"/>
      <c r="J119" s="8"/>
      <c r="K119" s="8"/>
      <c r="L119" s="8"/>
      <c r="M119" s="8"/>
      <c r="N119" s="8"/>
      <c r="O119" s="8"/>
      <c r="P119" s="9">
        <v>2</v>
      </c>
      <c r="Q119" s="9">
        <v>2</v>
      </c>
      <c r="R119" s="9">
        <v>1</v>
      </c>
      <c r="S119" s="9">
        <v>3</v>
      </c>
      <c r="T119" s="8"/>
      <c r="U119" s="8"/>
      <c r="V119" s="8"/>
      <c r="W119" s="8"/>
      <c r="X119" s="8"/>
      <c r="Y119" s="9">
        <v>1</v>
      </c>
      <c r="Z119" s="8"/>
      <c r="AA119" s="8"/>
      <c r="AB119" s="9">
        <v>9</v>
      </c>
    </row>
    <row r="120" spans="1:28" ht="44.85" customHeight="1" x14ac:dyDescent="0.25">
      <c r="A120" s="5" t="s">
        <v>283</v>
      </c>
      <c r="B120" s="6"/>
      <c r="C120" s="5" t="s">
        <v>278</v>
      </c>
      <c r="D120" s="5" t="s">
        <v>284</v>
      </c>
      <c r="E120" s="7">
        <v>90</v>
      </c>
      <c r="F120" s="7">
        <f t="array" ref="F120">E120*2</f>
        <v>180</v>
      </c>
      <c r="G120" s="8"/>
      <c r="H120" s="8"/>
      <c r="I120" s="8"/>
      <c r="J120" s="8"/>
      <c r="K120" s="8"/>
      <c r="L120" s="8"/>
      <c r="M120" s="8"/>
      <c r="N120" s="8"/>
      <c r="O120" s="8"/>
      <c r="P120" s="9">
        <v>1</v>
      </c>
      <c r="Q120" s="8"/>
      <c r="R120" s="9">
        <v>1</v>
      </c>
      <c r="S120" s="8"/>
      <c r="T120" s="8"/>
      <c r="U120" s="8"/>
      <c r="V120" s="8"/>
      <c r="W120" s="8"/>
      <c r="X120" s="8"/>
      <c r="Y120" s="8"/>
      <c r="Z120" s="8"/>
      <c r="AA120" s="8"/>
      <c r="AB120" s="9">
        <v>2</v>
      </c>
    </row>
    <row r="121" spans="1:28" ht="44.85" customHeight="1" x14ac:dyDescent="0.25">
      <c r="A121" s="5" t="s">
        <v>285</v>
      </c>
      <c r="B121" s="6"/>
      <c r="C121" s="5" t="s">
        <v>286</v>
      </c>
      <c r="D121" s="5" t="s">
        <v>179</v>
      </c>
      <c r="E121" s="7">
        <v>80</v>
      </c>
      <c r="F121" s="7">
        <f t="array" ref="F121">E121*2</f>
        <v>160</v>
      </c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9">
        <v>1</v>
      </c>
      <c r="R121" s="8"/>
      <c r="S121" s="8"/>
      <c r="T121" s="8"/>
      <c r="U121" s="9">
        <v>2</v>
      </c>
      <c r="V121" s="8"/>
      <c r="W121" s="8"/>
      <c r="X121" s="9">
        <v>1</v>
      </c>
      <c r="Y121" s="8"/>
      <c r="Z121" s="8"/>
      <c r="AA121" s="8"/>
      <c r="AB121" s="9">
        <v>4</v>
      </c>
    </row>
    <row r="122" spans="1:28" ht="44.85" customHeight="1" x14ac:dyDescent="0.25">
      <c r="A122" s="5" t="s">
        <v>287</v>
      </c>
      <c r="B122" s="6"/>
      <c r="C122" s="5" t="s">
        <v>288</v>
      </c>
      <c r="D122" s="5" t="s">
        <v>289</v>
      </c>
      <c r="E122" s="7">
        <v>80</v>
      </c>
      <c r="F122" s="7">
        <f t="array" ref="F122">E122*2</f>
        <v>160</v>
      </c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9">
        <v>1</v>
      </c>
      <c r="AA122" s="8"/>
      <c r="AB122" s="9">
        <v>1</v>
      </c>
    </row>
    <row r="123" spans="1:28" ht="44.85" customHeight="1" x14ac:dyDescent="0.25">
      <c r="A123" s="5" t="s">
        <v>290</v>
      </c>
      <c r="B123" s="6"/>
      <c r="C123" s="5" t="s">
        <v>286</v>
      </c>
      <c r="D123" s="5" t="s">
        <v>169</v>
      </c>
      <c r="E123" s="7">
        <v>80</v>
      </c>
      <c r="F123" s="7">
        <f t="array" ref="F123">E123*2</f>
        <v>160</v>
      </c>
      <c r="G123" s="8"/>
      <c r="H123" s="8"/>
      <c r="I123" s="8"/>
      <c r="J123" s="8"/>
      <c r="K123" s="8"/>
      <c r="L123" s="8"/>
      <c r="M123" s="8"/>
      <c r="N123" s="8"/>
      <c r="O123" s="8"/>
      <c r="P123" s="9">
        <v>1</v>
      </c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9">
        <v>2</v>
      </c>
      <c r="AB123" s="9">
        <v>3</v>
      </c>
    </row>
    <row r="124" spans="1:28" ht="44.85" customHeight="1" x14ac:dyDescent="0.25">
      <c r="A124" s="5" t="s">
        <v>291</v>
      </c>
      <c r="B124" s="6"/>
      <c r="C124" s="5" t="s">
        <v>286</v>
      </c>
      <c r="D124" s="5" t="s">
        <v>292</v>
      </c>
      <c r="E124" s="7">
        <v>80</v>
      </c>
      <c r="F124" s="7">
        <f t="array" ref="F124">E124*2</f>
        <v>160</v>
      </c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9">
        <v>1</v>
      </c>
      <c r="T124" s="9">
        <v>1</v>
      </c>
      <c r="U124" s="8"/>
      <c r="V124" s="8"/>
      <c r="W124" s="8"/>
      <c r="X124" s="8"/>
      <c r="Y124" s="8"/>
      <c r="Z124" s="8"/>
      <c r="AA124" s="8"/>
      <c r="AB124" s="9">
        <v>2</v>
      </c>
    </row>
    <row r="125" spans="1:28" ht="44.85" customHeight="1" x14ac:dyDescent="0.25">
      <c r="A125" s="5" t="s">
        <v>293</v>
      </c>
      <c r="B125" s="6"/>
      <c r="C125" s="5" t="s">
        <v>286</v>
      </c>
      <c r="D125" s="5" t="s">
        <v>294</v>
      </c>
      <c r="E125" s="7">
        <v>80</v>
      </c>
      <c r="F125" s="7">
        <f t="array" ref="F125">E125*2</f>
        <v>160</v>
      </c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9">
        <v>1</v>
      </c>
      <c r="Z125" s="8"/>
      <c r="AA125" s="8"/>
      <c r="AB125" s="9">
        <v>1</v>
      </c>
    </row>
    <row r="126" spans="1:28" ht="44.85" customHeight="1" x14ac:dyDescent="0.25">
      <c r="A126" s="5" t="s">
        <v>295</v>
      </c>
      <c r="B126" s="6"/>
      <c r="C126" s="5" t="s">
        <v>286</v>
      </c>
      <c r="D126" s="5" t="s">
        <v>296</v>
      </c>
      <c r="E126" s="7">
        <v>80</v>
      </c>
      <c r="F126" s="7">
        <f t="array" ref="F126">E126*2</f>
        <v>160</v>
      </c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9">
        <v>1</v>
      </c>
      <c r="T126" s="9">
        <v>1</v>
      </c>
      <c r="U126" s="8"/>
      <c r="V126" s="8"/>
      <c r="W126" s="8"/>
      <c r="X126" s="8"/>
      <c r="Y126" s="8"/>
      <c r="Z126" s="8"/>
      <c r="AA126" s="8"/>
      <c r="AB126" s="9">
        <v>2</v>
      </c>
    </row>
    <row r="127" spans="1:28" ht="44.85" customHeight="1" x14ac:dyDescent="0.25">
      <c r="A127" s="5" t="s">
        <v>297</v>
      </c>
      <c r="B127" s="6"/>
      <c r="C127" s="5" t="s">
        <v>286</v>
      </c>
      <c r="D127" s="5" t="s">
        <v>100</v>
      </c>
      <c r="E127" s="7">
        <v>80</v>
      </c>
      <c r="F127" s="7">
        <f t="array" ref="F127">E127*2</f>
        <v>160</v>
      </c>
      <c r="G127" s="8"/>
      <c r="H127" s="8"/>
      <c r="I127" s="8"/>
      <c r="J127" s="8"/>
      <c r="K127" s="8"/>
      <c r="L127" s="8"/>
      <c r="M127" s="8"/>
      <c r="N127" s="9">
        <v>2</v>
      </c>
      <c r="O127" s="9">
        <v>5</v>
      </c>
      <c r="P127" s="8"/>
      <c r="Q127" s="9">
        <v>1</v>
      </c>
      <c r="R127" s="9">
        <v>1</v>
      </c>
      <c r="S127" s="8"/>
      <c r="T127" s="8"/>
      <c r="U127" s="8"/>
      <c r="V127" s="9">
        <v>1</v>
      </c>
      <c r="W127" s="8"/>
      <c r="X127" s="9">
        <v>1</v>
      </c>
      <c r="Y127" s="8"/>
      <c r="Z127" s="9">
        <v>1</v>
      </c>
      <c r="AA127" s="9">
        <v>1</v>
      </c>
      <c r="AB127" s="9">
        <v>13</v>
      </c>
    </row>
    <row r="128" spans="1:28" ht="44.85" customHeight="1" x14ac:dyDescent="0.25">
      <c r="A128" s="5" t="s">
        <v>298</v>
      </c>
      <c r="B128" s="6"/>
      <c r="C128" s="5" t="s">
        <v>286</v>
      </c>
      <c r="D128" s="5" t="s">
        <v>299</v>
      </c>
      <c r="E128" s="7">
        <v>80</v>
      </c>
      <c r="F128" s="7">
        <f t="array" ref="F128">E128*2</f>
        <v>160</v>
      </c>
      <c r="G128" s="8"/>
      <c r="H128" s="8"/>
      <c r="I128" s="8"/>
      <c r="J128" s="8"/>
      <c r="K128" s="8"/>
      <c r="L128" s="8"/>
      <c r="M128" s="8"/>
      <c r="N128" s="8"/>
      <c r="O128" s="8"/>
      <c r="P128" s="9">
        <v>1</v>
      </c>
      <c r="Q128" s="8"/>
      <c r="R128" s="8"/>
      <c r="S128" s="8"/>
      <c r="T128" s="8"/>
      <c r="U128" s="8"/>
      <c r="V128" s="9">
        <v>1</v>
      </c>
      <c r="W128" s="9">
        <v>1</v>
      </c>
      <c r="X128" s="8"/>
      <c r="Y128" s="8"/>
      <c r="Z128" s="8"/>
      <c r="AA128" s="8"/>
      <c r="AB128" s="9">
        <v>3</v>
      </c>
    </row>
    <row r="129" spans="1:28" ht="44.85" customHeight="1" x14ac:dyDescent="0.25">
      <c r="A129" s="5" t="s">
        <v>300</v>
      </c>
      <c r="B129" s="6"/>
      <c r="C129" s="5" t="s">
        <v>286</v>
      </c>
      <c r="D129" s="5" t="s">
        <v>280</v>
      </c>
      <c r="E129" s="7">
        <v>80</v>
      </c>
      <c r="F129" s="7">
        <f t="array" ref="F129">E129*2</f>
        <v>160</v>
      </c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9">
        <v>1</v>
      </c>
      <c r="U129" s="8"/>
      <c r="V129" s="8"/>
      <c r="W129" s="8"/>
      <c r="X129" s="8"/>
      <c r="Y129" s="8"/>
      <c r="Z129" s="8"/>
      <c r="AA129" s="8"/>
      <c r="AB129" s="9">
        <v>1</v>
      </c>
    </row>
    <row r="130" spans="1:28" ht="44.85" customHeight="1" x14ac:dyDescent="0.25">
      <c r="A130" s="5" t="s">
        <v>301</v>
      </c>
      <c r="B130" s="6"/>
      <c r="C130" s="5" t="s">
        <v>288</v>
      </c>
      <c r="D130" s="5" t="s">
        <v>302</v>
      </c>
      <c r="E130" s="7">
        <v>80</v>
      </c>
      <c r="F130" s="7">
        <f t="array" ref="F130">E130*2</f>
        <v>160</v>
      </c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9">
        <v>2</v>
      </c>
      <c r="Z130" s="8"/>
      <c r="AA130" s="8"/>
      <c r="AB130" s="9">
        <v>2</v>
      </c>
    </row>
    <row r="131" spans="1:28" ht="44.85" customHeight="1" x14ac:dyDescent="0.25">
      <c r="A131" s="5" t="s">
        <v>303</v>
      </c>
      <c r="B131" s="6"/>
      <c r="C131" s="5" t="s">
        <v>288</v>
      </c>
      <c r="D131" s="5" t="s">
        <v>304</v>
      </c>
      <c r="E131" s="7">
        <v>80</v>
      </c>
      <c r="F131" s="7">
        <f t="array" ref="F131">E131*2</f>
        <v>160</v>
      </c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9">
        <v>3</v>
      </c>
      <c r="R131" s="9">
        <v>4</v>
      </c>
      <c r="S131" s="9">
        <v>1</v>
      </c>
      <c r="T131" s="9">
        <v>2</v>
      </c>
      <c r="U131" s="9">
        <v>4</v>
      </c>
      <c r="V131" s="9">
        <v>4</v>
      </c>
      <c r="W131" s="9">
        <v>2</v>
      </c>
      <c r="X131" s="8"/>
      <c r="Y131" s="8"/>
      <c r="Z131" s="8"/>
      <c r="AA131" s="8"/>
      <c r="AB131" s="9">
        <v>20</v>
      </c>
    </row>
    <row r="132" spans="1:28" ht="44.85" customHeight="1" x14ac:dyDescent="0.25">
      <c r="A132" s="5" t="s">
        <v>305</v>
      </c>
      <c r="B132" s="6"/>
      <c r="C132" s="5" t="s">
        <v>286</v>
      </c>
      <c r="D132" s="5" t="s">
        <v>306</v>
      </c>
      <c r="E132" s="7">
        <v>80</v>
      </c>
      <c r="F132" s="7">
        <f t="array" ref="F132">E132*2</f>
        <v>160</v>
      </c>
      <c r="G132" s="8"/>
      <c r="H132" s="8"/>
      <c r="I132" s="8"/>
      <c r="J132" s="8"/>
      <c r="K132" s="8"/>
      <c r="L132" s="8"/>
      <c r="M132" s="8"/>
      <c r="N132" s="9">
        <v>1</v>
      </c>
      <c r="O132" s="8"/>
      <c r="P132" s="8"/>
      <c r="Q132" s="9">
        <v>4</v>
      </c>
      <c r="R132" s="8"/>
      <c r="S132" s="9">
        <v>1</v>
      </c>
      <c r="T132" s="8"/>
      <c r="U132" s="8"/>
      <c r="V132" s="8"/>
      <c r="W132" s="8"/>
      <c r="X132" s="8"/>
      <c r="Y132" s="8"/>
      <c r="Z132" s="8"/>
      <c r="AA132" s="8"/>
      <c r="AB132" s="9">
        <v>6</v>
      </c>
    </row>
    <row r="133" spans="1:28" ht="44.85" customHeight="1" x14ac:dyDescent="0.25">
      <c r="A133" s="5" t="s">
        <v>307</v>
      </c>
      <c r="B133" s="6"/>
      <c r="C133" s="5" t="s">
        <v>308</v>
      </c>
      <c r="D133" s="5" t="s">
        <v>309</v>
      </c>
      <c r="E133" s="7">
        <v>75</v>
      </c>
      <c r="F133" s="7">
        <f t="array" ref="F133">E133*2</f>
        <v>150</v>
      </c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9">
        <v>1</v>
      </c>
      <c r="S133" s="8"/>
      <c r="T133" s="8"/>
      <c r="U133" s="8"/>
      <c r="V133" s="8"/>
      <c r="W133" s="8"/>
      <c r="X133" s="8"/>
      <c r="Y133" s="8"/>
      <c r="Z133" s="8"/>
      <c r="AA133" s="8"/>
      <c r="AB133" s="9">
        <v>1</v>
      </c>
    </row>
    <row r="134" spans="1:28" ht="44.85" customHeight="1" x14ac:dyDescent="0.25">
      <c r="A134" s="5" t="s">
        <v>310</v>
      </c>
      <c r="B134" s="6"/>
      <c r="C134" s="5" t="s">
        <v>308</v>
      </c>
      <c r="D134" s="5" t="s">
        <v>311</v>
      </c>
      <c r="E134" s="7">
        <v>75</v>
      </c>
      <c r="F134" s="7">
        <f t="array" ref="F134">E134*2</f>
        <v>150</v>
      </c>
      <c r="G134" s="8"/>
      <c r="H134" s="8"/>
      <c r="I134" s="8"/>
      <c r="J134" s="8"/>
      <c r="K134" s="8"/>
      <c r="L134" s="8"/>
      <c r="M134" s="8"/>
      <c r="N134" s="8"/>
      <c r="O134" s="8"/>
      <c r="P134" s="9">
        <v>1</v>
      </c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9">
        <v>1</v>
      </c>
    </row>
    <row r="135" spans="1:28" ht="44.85" customHeight="1" x14ac:dyDescent="0.25">
      <c r="A135" s="5" t="s">
        <v>312</v>
      </c>
      <c r="B135" s="6"/>
      <c r="C135" s="5" t="s">
        <v>308</v>
      </c>
      <c r="D135" s="5" t="s">
        <v>313</v>
      </c>
      <c r="E135" s="7">
        <v>75</v>
      </c>
      <c r="F135" s="7">
        <f t="array" ref="F135">E135*2</f>
        <v>150</v>
      </c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9">
        <v>2</v>
      </c>
      <c r="R135" s="9">
        <v>1</v>
      </c>
      <c r="S135" s="9">
        <v>2</v>
      </c>
      <c r="T135" s="9">
        <v>3</v>
      </c>
      <c r="U135" s="9">
        <v>1</v>
      </c>
      <c r="V135" s="9">
        <v>2</v>
      </c>
      <c r="W135" s="9">
        <v>2</v>
      </c>
      <c r="X135" s="8"/>
      <c r="Y135" s="8"/>
      <c r="Z135" s="8"/>
      <c r="AA135" s="8"/>
      <c r="AB135" s="9">
        <v>13</v>
      </c>
    </row>
    <row r="136" spans="1:28" ht="44.85" customHeight="1" x14ac:dyDescent="0.25">
      <c r="A136" s="5" t="s">
        <v>314</v>
      </c>
      <c r="B136" s="6"/>
      <c r="C136" s="5" t="s">
        <v>315</v>
      </c>
      <c r="D136" s="5" t="s">
        <v>100</v>
      </c>
      <c r="E136" s="7">
        <v>95</v>
      </c>
      <c r="F136" s="7">
        <f t="array" ref="F136">E136*2</f>
        <v>190</v>
      </c>
      <c r="G136" s="8"/>
      <c r="H136" s="8"/>
      <c r="I136" s="8"/>
      <c r="J136" s="8"/>
      <c r="K136" s="8"/>
      <c r="L136" s="8"/>
      <c r="M136" s="8"/>
      <c r="N136" s="8"/>
      <c r="O136" s="9">
        <v>1</v>
      </c>
      <c r="P136" s="8"/>
      <c r="Q136" s="8"/>
      <c r="R136" s="8"/>
      <c r="S136" s="9">
        <v>1</v>
      </c>
      <c r="T136" s="8"/>
      <c r="U136" s="9">
        <v>1</v>
      </c>
      <c r="V136" s="8"/>
      <c r="W136" s="9">
        <v>1</v>
      </c>
      <c r="X136" s="8"/>
      <c r="Y136" s="9">
        <v>1</v>
      </c>
      <c r="Z136" s="8"/>
      <c r="AA136" s="8"/>
      <c r="AB136" s="9">
        <v>5</v>
      </c>
    </row>
    <row r="137" spans="1:28" ht="44.85" customHeight="1" x14ac:dyDescent="0.25">
      <c r="A137" s="5" t="s">
        <v>316</v>
      </c>
      <c r="B137" s="6"/>
      <c r="C137" s="5" t="s">
        <v>317</v>
      </c>
      <c r="D137" s="5" t="s">
        <v>318</v>
      </c>
      <c r="E137" s="7">
        <v>95</v>
      </c>
      <c r="F137" s="7">
        <f t="array" ref="F137">E137*2</f>
        <v>190</v>
      </c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9">
        <v>1</v>
      </c>
      <c r="T137" s="9">
        <v>1</v>
      </c>
      <c r="U137" s="9">
        <v>2</v>
      </c>
      <c r="V137" s="8"/>
      <c r="W137" s="8"/>
      <c r="X137" s="8"/>
      <c r="Y137" s="9">
        <v>2</v>
      </c>
      <c r="Z137" s="8"/>
      <c r="AA137" s="8"/>
      <c r="AB137" s="9">
        <v>6</v>
      </c>
    </row>
    <row r="138" spans="1:28" ht="44.85" customHeight="1" x14ac:dyDescent="0.25">
      <c r="A138" s="5" t="s">
        <v>319</v>
      </c>
      <c r="B138" s="6"/>
      <c r="C138" s="5" t="s">
        <v>317</v>
      </c>
      <c r="D138" s="5" t="s">
        <v>320</v>
      </c>
      <c r="E138" s="7">
        <v>95</v>
      </c>
      <c r="F138" s="7">
        <f t="array" ref="F138">E138*2</f>
        <v>190</v>
      </c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9">
        <v>4</v>
      </c>
      <c r="S138" s="9">
        <v>2</v>
      </c>
      <c r="T138" s="9">
        <v>2</v>
      </c>
      <c r="U138" s="9">
        <v>2</v>
      </c>
      <c r="V138" s="9">
        <v>3</v>
      </c>
      <c r="W138" s="9">
        <v>4</v>
      </c>
      <c r="X138" s="8"/>
      <c r="Y138" s="8"/>
      <c r="Z138" s="8"/>
      <c r="AA138" s="8"/>
      <c r="AB138" s="9">
        <v>17</v>
      </c>
    </row>
    <row r="139" spans="1:28" ht="44.85" customHeight="1" x14ac:dyDescent="0.25">
      <c r="A139" s="5" t="s">
        <v>321</v>
      </c>
      <c r="B139" s="6"/>
      <c r="C139" s="5" t="s">
        <v>315</v>
      </c>
      <c r="D139" s="5" t="s">
        <v>322</v>
      </c>
      <c r="E139" s="7">
        <v>95</v>
      </c>
      <c r="F139" s="7">
        <f t="array" ref="F139">E139*2</f>
        <v>190</v>
      </c>
      <c r="G139" s="8"/>
      <c r="H139" s="8"/>
      <c r="I139" s="8"/>
      <c r="J139" s="8"/>
      <c r="K139" s="8"/>
      <c r="L139" s="8"/>
      <c r="M139" s="8"/>
      <c r="N139" s="8"/>
      <c r="O139" s="8"/>
      <c r="P139" s="9">
        <v>2</v>
      </c>
      <c r="Q139" s="8"/>
      <c r="R139" s="9">
        <v>2</v>
      </c>
      <c r="S139" s="9">
        <v>3</v>
      </c>
      <c r="T139" s="9">
        <v>4</v>
      </c>
      <c r="U139" s="9">
        <v>2</v>
      </c>
      <c r="V139" s="8"/>
      <c r="W139" s="9">
        <v>2</v>
      </c>
      <c r="X139" s="8"/>
      <c r="Y139" s="8"/>
      <c r="Z139" s="8"/>
      <c r="AA139" s="8"/>
      <c r="AB139" s="9">
        <v>15</v>
      </c>
    </row>
    <row r="140" spans="1:28" ht="44.85" customHeight="1" x14ac:dyDescent="0.25">
      <c r="A140" s="5" t="s">
        <v>323</v>
      </c>
      <c r="B140" s="6"/>
      <c r="C140" s="5" t="s">
        <v>315</v>
      </c>
      <c r="D140" s="5" t="s">
        <v>324</v>
      </c>
      <c r="E140" s="7">
        <v>95</v>
      </c>
      <c r="F140" s="7">
        <f t="array" ref="F140">E140*2</f>
        <v>190</v>
      </c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9">
        <v>2</v>
      </c>
      <c r="R140" s="9">
        <v>3</v>
      </c>
      <c r="S140" s="9">
        <v>1</v>
      </c>
      <c r="T140" s="9">
        <v>2</v>
      </c>
      <c r="U140" s="9">
        <v>2</v>
      </c>
      <c r="V140" s="8"/>
      <c r="W140" s="8"/>
      <c r="X140" s="8"/>
      <c r="Y140" s="8"/>
      <c r="Z140" s="8"/>
      <c r="AA140" s="8"/>
      <c r="AB140" s="9">
        <v>10</v>
      </c>
    </row>
    <row r="141" spans="1:28" ht="44.85" customHeight="1" x14ac:dyDescent="0.25">
      <c r="A141" s="5" t="s">
        <v>325</v>
      </c>
      <c r="B141" s="6"/>
      <c r="C141" s="5" t="s">
        <v>326</v>
      </c>
      <c r="D141" s="5" t="s">
        <v>327</v>
      </c>
      <c r="E141" s="7">
        <v>85</v>
      </c>
      <c r="F141" s="7">
        <f t="array" ref="F141">E141*2</f>
        <v>170</v>
      </c>
      <c r="G141" s="8"/>
      <c r="H141" s="8"/>
      <c r="I141" s="8"/>
      <c r="J141" s="8"/>
      <c r="K141" s="8"/>
      <c r="L141" s="8"/>
      <c r="M141" s="8"/>
      <c r="N141" s="8"/>
      <c r="O141" s="8"/>
      <c r="P141" s="9">
        <v>1</v>
      </c>
      <c r="Q141" s="9">
        <v>1</v>
      </c>
      <c r="R141" s="8"/>
      <c r="S141" s="8"/>
      <c r="T141" s="8"/>
      <c r="U141" s="8"/>
      <c r="V141" s="9">
        <v>1</v>
      </c>
      <c r="W141" s="9">
        <v>1</v>
      </c>
      <c r="X141" s="8"/>
      <c r="Y141" s="8"/>
      <c r="Z141" s="8"/>
      <c r="AA141" s="8"/>
      <c r="AB141" s="9">
        <v>4</v>
      </c>
    </row>
    <row r="142" spans="1:28" ht="44.85" customHeight="1" x14ac:dyDescent="0.25">
      <c r="A142" s="5" t="s">
        <v>328</v>
      </c>
      <c r="B142" s="6"/>
      <c r="C142" s="5" t="s">
        <v>326</v>
      </c>
      <c r="D142" s="5" t="s">
        <v>100</v>
      </c>
      <c r="E142" s="7">
        <v>85</v>
      </c>
      <c r="F142" s="7">
        <f t="array" ref="F142">E142*2</f>
        <v>170</v>
      </c>
      <c r="G142" s="8"/>
      <c r="H142" s="8"/>
      <c r="I142" s="8"/>
      <c r="J142" s="8"/>
      <c r="K142" s="8"/>
      <c r="L142" s="8"/>
      <c r="M142" s="8"/>
      <c r="N142" s="8"/>
      <c r="O142" s="9">
        <v>1</v>
      </c>
      <c r="P142" s="9">
        <v>3</v>
      </c>
      <c r="Q142" s="9">
        <v>3</v>
      </c>
      <c r="R142" s="9">
        <v>4</v>
      </c>
      <c r="S142" s="9">
        <v>5</v>
      </c>
      <c r="T142" s="9">
        <v>4</v>
      </c>
      <c r="U142" s="9">
        <v>4</v>
      </c>
      <c r="V142" s="9">
        <v>3</v>
      </c>
      <c r="W142" s="9">
        <v>3</v>
      </c>
      <c r="X142" s="9">
        <v>1</v>
      </c>
      <c r="Y142" s="9">
        <v>1</v>
      </c>
      <c r="Z142" s="9">
        <v>1</v>
      </c>
      <c r="AA142" s="9">
        <v>1</v>
      </c>
      <c r="AB142" s="9">
        <v>34</v>
      </c>
    </row>
    <row r="143" spans="1:28" ht="44.85" customHeight="1" x14ac:dyDescent="0.25">
      <c r="A143" s="5" t="s">
        <v>329</v>
      </c>
      <c r="B143" s="6"/>
      <c r="C143" s="5" t="s">
        <v>326</v>
      </c>
      <c r="D143" s="5" t="s">
        <v>330</v>
      </c>
      <c r="E143" s="7">
        <v>85</v>
      </c>
      <c r="F143" s="7">
        <f t="array" ref="F143">E143*2</f>
        <v>170</v>
      </c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9">
        <v>2</v>
      </c>
      <c r="R143" s="9">
        <v>6</v>
      </c>
      <c r="S143" s="9">
        <v>2</v>
      </c>
      <c r="T143" s="9">
        <v>3</v>
      </c>
      <c r="U143" s="9">
        <v>1</v>
      </c>
      <c r="V143" s="9">
        <v>3</v>
      </c>
      <c r="W143" s="9">
        <v>5</v>
      </c>
      <c r="X143" s="8"/>
      <c r="Y143" s="8"/>
      <c r="Z143" s="8"/>
      <c r="AA143" s="8"/>
      <c r="AB143" s="9">
        <v>22</v>
      </c>
    </row>
    <row r="144" spans="1:28" ht="44.85" customHeight="1" x14ac:dyDescent="0.25">
      <c r="A144" s="5" t="s">
        <v>331</v>
      </c>
      <c r="B144" s="6"/>
      <c r="C144" s="5" t="s">
        <v>326</v>
      </c>
      <c r="D144" s="5" t="s">
        <v>332</v>
      </c>
      <c r="E144" s="7">
        <v>85</v>
      </c>
      <c r="F144" s="7">
        <f t="array" ref="F144">E144*2</f>
        <v>170</v>
      </c>
      <c r="G144" s="8"/>
      <c r="H144" s="8"/>
      <c r="I144" s="8"/>
      <c r="J144" s="8"/>
      <c r="K144" s="8"/>
      <c r="L144" s="8"/>
      <c r="M144" s="8"/>
      <c r="N144" s="8"/>
      <c r="O144" s="8"/>
      <c r="P144" s="9">
        <v>1</v>
      </c>
      <c r="Q144" s="9">
        <v>1</v>
      </c>
      <c r="R144" s="9">
        <v>1</v>
      </c>
      <c r="S144" s="8"/>
      <c r="T144" s="9">
        <v>1</v>
      </c>
      <c r="U144" s="9">
        <v>2</v>
      </c>
      <c r="V144" s="9">
        <v>1</v>
      </c>
      <c r="W144" s="8"/>
      <c r="X144" s="8"/>
      <c r="Y144" s="9">
        <v>1</v>
      </c>
      <c r="Z144" s="8"/>
      <c r="AA144" s="8"/>
      <c r="AB144" s="9">
        <v>8</v>
      </c>
    </row>
    <row r="145" spans="1:28" ht="44.85" customHeight="1" x14ac:dyDescent="0.25">
      <c r="A145" s="5" t="s">
        <v>333</v>
      </c>
      <c r="B145" s="6"/>
      <c r="C145" s="5" t="s">
        <v>334</v>
      </c>
      <c r="D145" s="5" t="s">
        <v>52</v>
      </c>
      <c r="E145" s="7">
        <v>85</v>
      </c>
      <c r="F145" s="7">
        <f t="array" ref="F145">E145*2</f>
        <v>170</v>
      </c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9">
        <v>1</v>
      </c>
      <c r="T145" s="8"/>
      <c r="U145" s="9">
        <v>2</v>
      </c>
      <c r="V145" s="9">
        <v>1</v>
      </c>
      <c r="W145" s="8"/>
      <c r="X145" s="8"/>
      <c r="Y145" s="8"/>
      <c r="Z145" s="8"/>
      <c r="AA145" s="8"/>
      <c r="AB145" s="9">
        <v>4</v>
      </c>
    </row>
    <row r="146" spans="1:28" ht="44.85" customHeight="1" x14ac:dyDescent="0.25">
      <c r="A146" s="5" t="s">
        <v>335</v>
      </c>
      <c r="B146" s="6"/>
      <c r="C146" s="5" t="s">
        <v>334</v>
      </c>
      <c r="D146" s="5" t="s">
        <v>336</v>
      </c>
      <c r="E146" s="7">
        <v>85</v>
      </c>
      <c r="F146" s="7">
        <f t="array" ref="F146">E146*2</f>
        <v>170</v>
      </c>
      <c r="G146" s="8"/>
      <c r="H146" s="8"/>
      <c r="I146" s="8"/>
      <c r="J146" s="8"/>
      <c r="K146" s="8"/>
      <c r="L146" s="8"/>
      <c r="M146" s="8"/>
      <c r="N146" s="8"/>
      <c r="O146" s="8"/>
      <c r="P146" s="9">
        <v>1</v>
      </c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9">
        <v>1</v>
      </c>
    </row>
    <row r="147" spans="1:28" ht="44.85" customHeight="1" x14ac:dyDescent="0.25">
      <c r="A147" s="5" t="s">
        <v>337</v>
      </c>
      <c r="B147" s="6"/>
      <c r="C147" s="5" t="s">
        <v>338</v>
      </c>
      <c r="D147" s="5" t="s">
        <v>339</v>
      </c>
      <c r="E147" s="7">
        <v>85</v>
      </c>
      <c r="F147" s="7">
        <f t="array" ref="F147">E147*2</f>
        <v>170</v>
      </c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9">
        <v>1</v>
      </c>
      <c r="X147" s="8"/>
      <c r="Y147" s="8"/>
      <c r="Z147" s="8"/>
      <c r="AA147" s="8"/>
      <c r="AB147" s="9">
        <v>1</v>
      </c>
    </row>
    <row r="148" spans="1:28" ht="44.85" customHeight="1" x14ac:dyDescent="0.25">
      <c r="A148" s="5" t="s">
        <v>340</v>
      </c>
      <c r="B148" s="6"/>
      <c r="C148" s="5" t="s">
        <v>334</v>
      </c>
      <c r="D148" s="5" t="s">
        <v>299</v>
      </c>
      <c r="E148" s="7">
        <v>85</v>
      </c>
      <c r="F148" s="7">
        <f t="array" ref="F148">E148*2</f>
        <v>170</v>
      </c>
      <c r="G148" s="8"/>
      <c r="H148" s="8"/>
      <c r="I148" s="8"/>
      <c r="J148" s="8"/>
      <c r="K148" s="8"/>
      <c r="L148" s="8"/>
      <c r="M148" s="8"/>
      <c r="N148" s="8"/>
      <c r="O148" s="8"/>
      <c r="P148" s="9">
        <v>1</v>
      </c>
      <c r="Q148" s="9">
        <v>2</v>
      </c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9">
        <v>3</v>
      </c>
    </row>
    <row r="149" spans="1:28" ht="44.85" customHeight="1" x14ac:dyDescent="0.25">
      <c r="A149" s="5" t="s">
        <v>341</v>
      </c>
      <c r="B149" s="6"/>
      <c r="C149" s="5" t="s">
        <v>334</v>
      </c>
      <c r="D149" s="5" t="s">
        <v>342</v>
      </c>
      <c r="E149" s="7">
        <v>85</v>
      </c>
      <c r="F149" s="7">
        <f t="array" ref="F149">E149*2</f>
        <v>170</v>
      </c>
      <c r="G149" s="8"/>
      <c r="H149" s="8"/>
      <c r="I149" s="8"/>
      <c r="J149" s="8"/>
      <c r="K149" s="8"/>
      <c r="L149" s="8"/>
      <c r="M149" s="8"/>
      <c r="N149" s="8"/>
      <c r="O149" s="8"/>
      <c r="P149" s="9">
        <v>1</v>
      </c>
      <c r="Q149" s="8"/>
      <c r="R149" s="9">
        <v>1</v>
      </c>
      <c r="S149" s="8"/>
      <c r="T149" s="8"/>
      <c r="U149" s="8"/>
      <c r="V149" s="8"/>
      <c r="W149" s="9">
        <v>1</v>
      </c>
      <c r="X149" s="8"/>
      <c r="Y149" s="8"/>
      <c r="Z149" s="8"/>
      <c r="AA149" s="8"/>
      <c r="AB149" s="9">
        <v>3</v>
      </c>
    </row>
    <row r="150" spans="1:28" ht="44.85" customHeight="1" x14ac:dyDescent="0.25">
      <c r="A150" s="5" t="s">
        <v>343</v>
      </c>
      <c r="B150" s="6"/>
      <c r="C150" s="5" t="s">
        <v>334</v>
      </c>
      <c r="D150" s="5" t="s">
        <v>344</v>
      </c>
      <c r="E150" s="7">
        <v>85</v>
      </c>
      <c r="F150" s="7">
        <f t="array" ref="F150">E150*2</f>
        <v>170</v>
      </c>
      <c r="G150" s="8"/>
      <c r="H150" s="8"/>
      <c r="I150" s="8"/>
      <c r="J150" s="8"/>
      <c r="K150" s="8"/>
      <c r="L150" s="8"/>
      <c r="M150" s="8"/>
      <c r="N150" s="8"/>
      <c r="O150" s="8"/>
      <c r="P150" s="9">
        <v>1</v>
      </c>
      <c r="Q150" s="9">
        <v>1</v>
      </c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9">
        <v>2</v>
      </c>
    </row>
    <row r="151" spans="1:28" ht="44.85" customHeight="1" x14ac:dyDescent="0.25">
      <c r="A151" s="5" t="s">
        <v>345</v>
      </c>
      <c r="B151" s="6"/>
      <c r="C151" s="5" t="s">
        <v>338</v>
      </c>
      <c r="D151" s="5" t="s">
        <v>346</v>
      </c>
      <c r="E151" s="7">
        <v>85</v>
      </c>
      <c r="F151" s="7">
        <f t="array" ref="F151">E151*2</f>
        <v>170</v>
      </c>
      <c r="G151" s="8"/>
      <c r="H151" s="8"/>
      <c r="I151" s="8"/>
      <c r="J151" s="8"/>
      <c r="K151" s="8"/>
      <c r="L151" s="8"/>
      <c r="M151" s="8"/>
      <c r="N151" s="8"/>
      <c r="O151" s="8"/>
      <c r="P151" s="9">
        <v>1</v>
      </c>
      <c r="Q151" s="8"/>
      <c r="R151" s="8"/>
      <c r="S151" s="8"/>
      <c r="T151" s="9">
        <v>1</v>
      </c>
      <c r="U151" s="9">
        <v>2</v>
      </c>
      <c r="V151" s="8"/>
      <c r="W151" s="8"/>
      <c r="X151" s="8"/>
      <c r="Y151" s="8"/>
      <c r="Z151" s="8"/>
      <c r="AA151" s="8"/>
      <c r="AB151" s="9">
        <v>4</v>
      </c>
    </row>
    <row r="152" spans="1:28" ht="44.85" customHeight="1" x14ac:dyDescent="0.25">
      <c r="A152" s="5" t="s">
        <v>347</v>
      </c>
      <c r="B152" s="6"/>
      <c r="C152" s="5" t="s">
        <v>334</v>
      </c>
      <c r="D152" s="5" t="s">
        <v>348</v>
      </c>
      <c r="E152" s="7">
        <v>85</v>
      </c>
      <c r="F152" s="7">
        <f t="array" ref="F152">E152*2</f>
        <v>170</v>
      </c>
      <c r="G152" s="8"/>
      <c r="H152" s="8"/>
      <c r="I152" s="8"/>
      <c r="J152" s="8"/>
      <c r="K152" s="8"/>
      <c r="L152" s="8"/>
      <c r="M152" s="8"/>
      <c r="N152" s="8"/>
      <c r="O152" s="9">
        <v>1</v>
      </c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9">
        <v>1</v>
      </c>
    </row>
    <row r="153" spans="1:28" ht="44.85" customHeight="1" x14ac:dyDescent="0.25">
      <c r="A153" s="5" t="s">
        <v>349</v>
      </c>
      <c r="B153" s="6"/>
      <c r="C153" s="5" t="s">
        <v>350</v>
      </c>
      <c r="D153" s="5" t="s">
        <v>351</v>
      </c>
      <c r="E153" s="7">
        <v>115</v>
      </c>
      <c r="F153" s="7">
        <f t="array" ref="F153">E153*2</f>
        <v>230</v>
      </c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9">
        <v>1</v>
      </c>
      <c r="R153" s="8"/>
      <c r="S153" s="9">
        <v>1</v>
      </c>
      <c r="T153" s="8"/>
      <c r="U153" s="8"/>
      <c r="V153" s="8"/>
      <c r="W153" s="8"/>
      <c r="X153" s="8"/>
      <c r="Y153" s="8"/>
      <c r="Z153" s="8"/>
      <c r="AA153" s="8"/>
      <c r="AB153" s="9">
        <v>2</v>
      </c>
    </row>
    <row r="154" spans="1:28" ht="44.85" customHeight="1" x14ac:dyDescent="0.25">
      <c r="A154" s="5" t="s">
        <v>352</v>
      </c>
      <c r="B154" s="6"/>
      <c r="C154" s="5" t="s">
        <v>350</v>
      </c>
      <c r="D154" s="5" t="s">
        <v>353</v>
      </c>
      <c r="E154" s="7">
        <v>115</v>
      </c>
      <c r="F154" s="7">
        <f t="array" ref="F154">E154*2</f>
        <v>230</v>
      </c>
      <c r="G154" s="8"/>
      <c r="H154" s="8"/>
      <c r="I154" s="8"/>
      <c r="J154" s="8"/>
      <c r="K154" s="8"/>
      <c r="L154" s="8"/>
      <c r="M154" s="8"/>
      <c r="N154" s="8"/>
      <c r="O154" s="8"/>
      <c r="P154" s="9">
        <v>1</v>
      </c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9">
        <v>1</v>
      </c>
    </row>
    <row r="155" spans="1:28" ht="44.85" customHeight="1" x14ac:dyDescent="0.25">
      <c r="A155" s="5" t="s">
        <v>354</v>
      </c>
      <c r="B155" s="6"/>
      <c r="C155" s="5" t="s">
        <v>350</v>
      </c>
      <c r="D155" s="5" t="s">
        <v>355</v>
      </c>
      <c r="E155" s="7">
        <v>115</v>
      </c>
      <c r="F155" s="7">
        <f t="array" ref="F155">E155*2</f>
        <v>230</v>
      </c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9">
        <v>2</v>
      </c>
      <c r="R155" s="8"/>
      <c r="S155" s="8"/>
      <c r="T155" s="9">
        <v>1</v>
      </c>
      <c r="U155" s="8"/>
      <c r="V155" s="9">
        <v>1</v>
      </c>
      <c r="W155" s="8"/>
      <c r="X155" s="8"/>
      <c r="Y155" s="8"/>
      <c r="Z155" s="8"/>
      <c r="AA155" s="8"/>
      <c r="AB155" s="9">
        <v>4</v>
      </c>
    </row>
    <row r="156" spans="1:28" ht="44.85" customHeight="1" x14ac:dyDescent="0.25">
      <c r="A156" s="5" t="s">
        <v>356</v>
      </c>
      <c r="B156" s="6"/>
      <c r="C156" s="5" t="s">
        <v>357</v>
      </c>
      <c r="D156" s="5" t="s">
        <v>100</v>
      </c>
      <c r="E156" s="7">
        <v>95</v>
      </c>
      <c r="F156" s="7">
        <f t="array" ref="F156">E156*2</f>
        <v>190</v>
      </c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9">
        <v>1</v>
      </c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9">
        <v>1</v>
      </c>
    </row>
    <row r="157" spans="1:28" ht="44.85" customHeight="1" x14ac:dyDescent="0.25">
      <c r="A157" s="5" t="s">
        <v>358</v>
      </c>
      <c r="B157" s="6"/>
      <c r="C157" s="5" t="s">
        <v>357</v>
      </c>
      <c r="D157" s="5" t="s">
        <v>212</v>
      </c>
      <c r="E157" s="7">
        <v>95</v>
      </c>
      <c r="F157" s="7">
        <f t="array" ref="F157">E157*2</f>
        <v>190</v>
      </c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9">
        <v>1</v>
      </c>
      <c r="R157" s="8"/>
      <c r="S157" s="9">
        <v>1</v>
      </c>
      <c r="T157" s="9">
        <v>1</v>
      </c>
      <c r="U157" s="8"/>
      <c r="V157" s="9">
        <v>1</v>
      </c>
      <c r="W157" s="9">
        <v>1</v>
      </c>
      <c r="X157" s="8"/>
      <c r="Y157" s="8"/>
      <c r="Z157" s="8"/>
      <c r="AA157" s="8"/>
      <c r="AB157" s="9">
        <v>5</v>
      </c>
    </row>
    <row r="158" spans="1:28" ht="44.85" customHeight="1" x14ac:dyDescent="0.25">
      <c r="A158" s="5" t="s">
        <v>359</v>
      </c>
      <c r="B158" s="6"/>
      <c r="C158" s="5" t="s">
        <v>357</v>
      </c>
      <c r="D158" s="5" t="s">
        <v>360</v>
      </c>
      <c r="E158" s="7">
        <v>95</v>
      </c>
      <c r="F158" s="7">
        <f t="array" ref="F158">E158*2</f>
        <v>190</v>
      </c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9">
        <v>1</v>
      </c>
      <c r="T158" s="9">
        <v>1</v>
      </c>
      <c r="U158" s="8"/>
      <c r="V158" s="9">
        <v>1</v>
      </c>
      <c r="W158" s="8"/>
      <c r="X158" s="8"/>
      <c r="Y158" s="8"/>
      <c r="Z158" s="8"/>
      <c r="AA158" s="8"/>
      <c r="AB158" s="9">
        <v>3</v>
      </c>
    </row>
    <row r="159" spans="1:28" ht="44.85" customHeight="1" x14ac:dyDescent="0.25">
      <c r="A159" s="5" t="s">
        <v>361</v>
      </c>
      <c r="B159" s="6"/>
      <c r="C159" s="5" t="s">
        <v>362</v>
      </c>
      <c r="D159" s="5" t="s">
        <v>363</v>
      </c>
      <c r="E159" s="7">
        <v>80</v>
      </c>
      <c r="F159" s="7">
        <f t="array" ref="F159">E159*2</f>
        <v>160</v>
      </c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9">
        <v>2</v>
      </c>
      <c r="R159" s="9">
        <v>2</v>
      </c>
      <c r="S159" s="9">
        <v>1</v>
      </c>
      <c r="T159" s="9">
        <v>1</v>
      </c>
      <c r="U159" s="9">
        <v>2</v>
      </c>
      <c r="V159" s="9">
        <v>2</v>
      </c>
      <c r="W159" s="9">
        <v>2</v>
      </c>
      <c r="X159" s="8"/>
      <c r="Y159" s="8"/>
      <c r="Z159" s="8"/>
      <c r="AA159" s="8"/>
      <c r="AB159" s="9">
        <v>12</v>
      </c>
    </row>
    <row r="160" spans="1:28" ht="44.85" customHeight="1" x14ac:dyDescent="0.25">
      <c r="A160" s="5" t="s">
        <v>364</v>
      </c>
      <c r="B160" s="6"/>
      <c r="C160" s="5" t="s">
        <v>365</v>
      </c>
      <c r="D160" s="5" t="s">
        <v>366</v>
      </c>
      <c r="E160" s="7">
        <v>85</v>
      </c>
      <c r="F160" s="7">
        <f t="array" ref="F160">E160*2</f>
        <v>170</v>
      </c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9">
        <v>1</v>
      </c>
      <c r="V160" s="9">
        <v>2</v>
      </c>
      <c r="W160" s="9">
        <v>3</v>
      </c>
      <c r="X160" s="8"/>
      <c r="Y160" s="8"/>
      <c r="Z160" s="8"/>
      <c r="AA160" s="8"/>
      <c r="AB160" s="9">
        <v>6</v>
      </c>
    </row>
    <row r="161" spans="1:28" ht="44.85" customHeight="1" x14ac:dyDescent="0.25">
      <c r="A161" s="5" t="s">
        <v>367</v>
      </c>
      <c r="B161" s="6"/>
      <c r="C161" s="5" t="s">
        <v>365</v>
      </c>
      <c r="D161" s="5" t="s">
        <v>185</v>
      </c>
      <c r="E161" s="7">
        <v>85</v>
      </c>
      <c r="F161" s="7">
        <f t="array" ref="F161">E161*2</f>
        <v>170</v>
      </c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9">
        <v>2</v>
      </c>
      <c r="R161" s="9">
        <v>1</v>
      </c>
      <c r="S161" s="9">
        <v>1</v>
      </c>
      <c r="T161" s="8"/>
      <c r="U161" s="8"/>
      <c r="V161" s="8"/>
      <c r="W161" s="8"/>
      <c r="X161" s="9">
        <v>1</v>
      </c>
      <c r="Y161" s="8"/>
      <c r="Z161" s="8"/>
      <c r="AA161" s="8"/>
      <c r="AB161" s="9">
        <v>5</v>
      </c>
    </row>
    <row r="162" spans="1:28" ht="44.85" customHeight="1" x14ac:dyDescent="0.25">
      <c r="A162" s="5" t="s">
        <v>368</v>
      </c>
      <c r="B162" s="6"/>
      <c r="C162" s="5" t="s">
        <v>369</v>
      </c>
      <c r="D162" s="5" t="s">
        <v>370</v>
      </c>
      <c r="E162" s="7">
        <v>85</v>
      </c>
      <c r="F162" s="7">
        <f t="array" ref="F162">E162*2</f>
        <v>170</v>
      </c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9">
        <v>1</v>
      </c>
      <c r="U162" s="9">
        <v>3</v>
      </c>
      <c r="V162" s="9">
        <v>1</v>
      </c>
      <c r="W162" s="8"/>
      <c r="X162" s="8"/>
      <c r="Y162" s="8"/>
      <c r="Z162" s="8"/>
      <c r="AA162" s="8"/>
      <c r="AB162" s="9">
        <v>5</v>
      </c>
    </row>
    <row r="163" spans="1:28" ht="44.85" customHeight="1" x14ac:dyDescent="0.25">
      <c r="A163" s="5" t="s">
        <v>371</v>
      </c>
      <c r="B163" s="6"/>
      <c r="C163" s="5" t="s">
        <v>369</v>
      </c>
      <c r="D163" s="5" t="s">
        <v>372</v>
      </c>
      <c r="E163" s="7">
        <v>85</v>
      </c>
      <c r="F163" s="7">
        <f t="array" ref="F163">E163*2</f>
        <v>170</v>
      </c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9">
        <v>1</v>
      </c>
      <c r="R163" s="8"/>
      <c r="S163" s="8"/>
      <c r="T163" s="8"/>
      <c r="U163" s="8"/>
      <c r="V163" s="9">
        <v>1</v>
      </c>
      <c r="W163" s="8"/>
      <c r="X163" s="8"/>
      <c r="Y163" s="8"/>
      <c r="Z163" s="8"/>
      <c r="AA163" s="8"/>
      <c r="AB163" s="9">
        <v>2</v>
      </c>
    </row>
    <row r="164" spans="1:28" ht="44.85" customHeight="1" x14ac:dyDescent="0.25">
      <c r="A164" s="5" t="s">
        <v>373</v>
      </c>
      <c r="B164" s="6"/>
      <c r="C164" s="5" t="s">
        <v>374</v>
      </c>
      <c r="D164" s="5" t="s">
        <v>81</v>
      </c>
      <c r="E164" s="7">
        <v>70</v>
      </c>
      <c r="F164" s="7">
        <f t="array" ref="F164">E164*2</f>
        <v>140</v>
      </c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9">
        <v>1</v>
      </c>
      <c r="X164" s="8"/>
      <c r="Y164" s="8"/>
      <c r="Z164" s="8"/>
      <c r="AA164" s="8"/>
      <c r="AB164" s="9">
        <v>1</v>
      </c>
    </row>
    <row r="165" spans="1:28" ht="44.85" customHeight="1" x14ac:dyDescent="0.25">
      <c r="A165" s="5" t="s">
        <v>375</v>
      </c>
      <c r="B165" s="6"/>
      <c r="C165" s="5" t="s">
        <v>374</v>
      </c>
      <c r="D165" s="5" t="s">
        <v>376</v>
      </c>
      <c r="E165" s="7">
        <v>70</v>
      </c>
      <c r="F165" s="7">
        <f t="array" ref="F165">E165*2</f>
        <v>140</v>
      </c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9">
        <v>2</v>
      </c>
      <c r="W165" s="8"/>
      <c r="X165" s="8"/>
      <c r="Y165" s="8"/>
      <c r="Z165" s="8"/>
      <c r="AA165" s="8"/>
      <c r="AB165" s="9">
        <v>2</v>
      </c>
    </row>
    <row r="166" spans="1:28" ht="44.85" customHeight="1" x14ac:dyDescent="0.25">
      <c r="A166" s="5" t="s">
        <v>377</v>
      </c>
      <c r="B166" s="6"/>
      <c r="C166" s="5" t="s">
        <v>374</v>
      </c>
      <c r="D166" s="5" t="s">
        <v>378</v>
      </c>
      <c r="E166" s="7">
        <v>70</v>
      </c>
      <c r="F166" s="7">
        <f t="array" ref="F166">E166*2</f>
        <v>140</v>
      </c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9">
        <v>1</v>
      </c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9">
        <v>1</v>
      </c>
    </row>
    <row r="167" spans="1:28" ht="44.85" customHeight="1" x14ac:dyDescent="0.25">
      <c r="A167" s="5" t="s">
        <v>379</v>
      </c>
      <c r="B167" s="6"/>
      <c r="C167" s="5" t="s">
        <v>380</v>
      </c>
      <c r="D167" s="5" t="s">
        <v>381</v>
      </c>
      <c r="E167" s="7">
        <v>85</v>
      </c>
      <c r="F167" s="7">
        <f t="array" ref="F167">E167*2</f>
        <v>170</v>
      </c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9">
        <v>2</v>
      </c>
      <c r="R167" s="9">
        <v>2</v>
      </c>
      <c r="S167" s="9">
        <v>3</v>
      </c>
      <c r="T167" s="9">
        <v>2</v>
      </c>
      <c r="U167" s="9">
        <v>1</v>
      </c>
      <c r="V167" s="8"/>
      <c r="W167" s="9">
        <v>2</v>
      </c>
      <c r="X167" s="8"/>
      <c r="Y167" s="8"/>
      <c r="Z167" s="8"/>
      <c r="AA167" s="8"/>
      <c r="AB167" s="9">
        <v>12</v>
      </c>
    </row>
    <row r="168" spans="1:28" ht="44.85" customHeight="1" x14ac:dyDescent="0.25">
      <c r="A168" s="5" t="s">
        <v>382</v>
      </c>
      <c r="B168" s="6"/>
      <c r="C168" s="5" t="s">
        <v>380</v>
      </c>
      <c r="D168" s="5" t="s">
        <v>86</v>
      </c>
      <c r="E168" s="7">
        <v>85</v>
      </c>
      <c r="F168" s="7">
        <f t="array" ref="F168">E168*2</f>
        <v>170</v>
      </c>
      <c r="G168" s="8"/>
      <c r="H168" s="8"/>
      <c r="I168" s="8"/>
      <c r="J168" s="8"/>
      <c r="K168" s="8"/>
      <c r="L168" s="8"/>
      <c r="M168" s="8"/>
      <c r="N168" s="8"/>
      <c r="O168" s="8"/>
      <c r="P168" s="9">
        <v>2</v>
      </c>
      <c r="Q168" s="9">
        <v>1</v>
      </c>
      <c r="R168" s="8"/>
      <c r="S168" s="9">
        <v>1</v>
      </c>
      <c r="T168" s="9">
        <v>2</v>
      </c>
      <c r="U168" s="9">
        <v>1</v>
      </c>
      <c r="V168" s="9">
        <v>1</v>
      </c>
      <c r="W168" s="8"/>
      <c r="X168" s="8"/>
      <c r="Y168" s="8"/>
      <c r="Z168" s="8"/>
      <c r="AA168" s="8"/>
      <c r="AB168" s="9">
        <v>8</v>
      </c>
    </row>
    <row r="169" spans="1:28" ht="44.85" customHeight="1" x14ac:dyDescent="0.25">
      <c r="A169" s="5" t="s">
        <v>383</v>
      </c>
      <c r="B169" s="6"/>
      <c r="C169" s="5" t="s">
        <v>384</v>
      </c>
      <c r="D169" s="5" t="s">
        <v>385</v>
      </c>
      <c r="E169" s="7">
        <v>90</v>
      </c>
      <c r="F169" s="7">
        <f t="array" ref="F169">E169*2</f>
        <v>180</v>
      </c>
      <c r="G169" s="8"/>
      <c r="H169" s="8"/>
      <c r="I169" s="8"/>
      <c r="J169" s="8"/>
      <c r="K169" s="8"/>
      <c r="L169" s="8"/>
      <c r="M169" s="8"/>
      <c r="N169" s="9">
        <v>1</v>
      </c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9">
        <v>1</v>
      </c>
    </row>
    <row r="170" spans="1:28" ht="44.85" customHeight="1" x14ac:dyDescent="0.25">
      <c r="A170" s="5" t="s">
        <v>383</v>
      </c>
      <c r="B170" s="6"/>
      <c r="C170" s="5" t="s">
        <v>384</v>
      </c>
      <c r="D170" s="5" t="s">
        <v>336</v>
      </c>
      <c r="E170" s="7">
        <v>90</v>
      </c>
      <c r="F170" s="7">
        <f t="array" ref="F170">E170*2</f>
        <v>180</v>
      </c>
      <c r="G170" s="8"/>
      <c r="H170" s="8"/>
      <c r="I170" s="8"/>
      <c r="J170" s="8"/>
      <c r="K170" s="8"/>
      <c r="L170" s="8"/>
      <c r="M170" s="8"/>
      <c r="N170" s="8"/>
      <c r="O170" s="8"/>
      <c r="P170" s="9">
        <v>3</v>
      </c>
      <c r="Q170" s="9">
        <v>2</v>
      </c>
      <c r="R170" s="9">
        <v>1</v>
      </c>
      <c r="S170" s="9">
        <v>3</v>
      </c>
      <c r="T170" s="9">
        <v>1</v>
      </c>
      <c r="U170" s="9">
        <v>1</v>
      </c>
      <c r="V170" s="9">
        <v>2</v>
      </c>
      <c r="W170" s="9">
        <v>3</v>
      </c>
      <c r="X170" s="9">
        <v>1</v>
      </c>
      <c r="Y170" s="9">
        <v>2</v>
      </c>
      <c r="Z170" s="8"/>
      <c r="AA170" s="8"/>
      <c r="AB170" s="9">
        <v>19</v>
      </c>
    </row>
    <row r="171" spans="1:28" ht="44.85" customHeight="1" x14ac:dyDescent="0.25">
      <c r="A171" s="5" t="s">
        <v>386</v>
      </c>
      <c r="B171" s="6"/>
      <c r="C171" s="5" t="s">
        <v>384</v>
      </c>
      <c r="D171" s="5" t="s">
        <v>100</v>
      </c>
      <c r="E171" s="7">
        <v>90</v>
      </c>
      <c r="F171" s="7">
        <f t="array" ref="F171">E171*2</f>
        <v>180</v>
      </c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9">
        <v>1</v>
      </c>
      <c r="R171" s="9">
        <v>1</v>
      </c>
      <c r="S171" s="9">
        <v>2</v>
      </c>
      <c r="T171" s="9">
        <v>2</v>
      </c>
      <c r="U171" s="9">
        <v>1</v>
      </c>
      <c r="V171" s="9">
        <v>2</v>
      </c>
      <c r="W171" s="9">
        <v>1</v>
      </c>
      <c r="X171" s="8"/>
      <c r="Y171" s="8"/>
      <c r="Z171" s="8"/>
      <c r="AA171" s="9">
        <v>1</v>
      </c>
      <c r="AB171" s="9">
        <v>11</v>
      </c>
    </row>
    <row r="172" spans="1:28" ht="44.85" customHeight="1" x14ac:dyDescent="0.25">
      <c r="A172" s="5" t="s">
        <v>387</v>
      </c>
      <c r="B172" s="6"/>
      <c r="C172" s="5" t="s">
        <v>384</v>
      </c>
      <c r="D172" s="5" t="s">
        <v>185</v>
      </c>
      <c r="E172" s="7">
        <v>90</v>
      </c>
      <c r="F172" s="7">
        <f t="array" ref="F172">E172*2</f>
        <v>180</v>
      </c>
      <c r="G172" s="8"/>
      <c r="H172" s="8"/>
      <c r="I172" s="8"/>
      <c r="J172" s="8"/>
      <c r="K172" s="8"/>
      <c r="L172" s="8"/>
      <c r="M172" s="8"/>
      <c r="N172" s="8"/>
      <c r="O172" s="9">
        <v>2</v>
      </c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9">
        <v>2</v>
      </c>
    </row>
    <row r="173" spans="1:28" ht="44.85" customHeight="1" x14ac:dyDescent="0.25">
      <c r="A173" s="5" t="s">
        <v>387</v>
      </c>
      <c r="B173" s="6"/>
      <c r="C173" s="5" t="s">
        <v>384</v>
      </c>
      <c r="D173" s="5" t="s">
        <v>299</v>
      </c>
      <c r="E173" s="7">
        <v>90</v>
      </c>
      <c r="F173" s="7">
        <f t="array" ref="F173">E173*2</f>
        <v>180</v>
      </c>
      <c r="G173" s="8"/>
      <c r="H173" s="8"/>
      <c r="I173" s="8"/>
      <c r="J173" s="8"/>
      <c r="K173" s="8"/>
      <c r="L173" s="8"/>
      <c r="M173" s="8"/>
      <c r="N173" s="8"/>
      <c r="O173" s="8"/>
      <c r="P173" s="9">
        <v>1</v>
      </c>
      <c r="Q173" s="9">
        <v>3</v>
      </c>
      <c r="R173" s="9">
        <v>3</v>
      </c>
      <c r="S173" s="9">
        <v>2</v>
      </c>
      <c r="T173" s="9">
        <v>5</v>
      </c>
      <c r="U173" s="9">
        <v>6</v>
      </c>
      <c r="V173" s="9">
        <v>4</v>
      </c>
      <c r="W173" s="9">
        <v>5</v>
      </c>
      <c r="X173" s="9">
        <v>3</v>
      </c>
      <c r="Y173" s="8"/>
      <c r="Z173" s="8"/>
      <c r="AA173" s="8"/>
      <c r="AB173" s="9">
        <v>32</v>
      </c>
    </row>
    <row r="174" spans="1:28" ht="44.85" customHeight="1" x14ac:dyDescent="0.25">
      <c r="A174" s="5" t="s">
        <v>388</v>
      </c>
      <c r="B174" s="6"/>
      <c r="C174" s="5" t="s">
        <v>384</v>
      </c>
      <c r="D174" s="5" t="s">
        <v>389</v>
      </c>
      <c r="E174" s="7">
        <v>90</v>
      </c>
      <c r="F174" s="7">
        <f t="array" ref="F174">E174*2</f>
        <v>180</v>
      </c>
      <c r="G174" s="8"/>
      <c r="H174" s="8"/>
      <c r="I174" s="8"/>
      <c r="J174" s="8"/>
      <c r="K174" s="8"/>
      <c r="L174" s="8"/>
      <c r="M174" s="8"/>
      <c r="N174" s="8"/>
      <c r="O174" s="8"/>
      <c r="P174" s="9">
        <v>1</v>
      </c>
      <c r="Q174" s="9">
        <v>3</v>
      </c>
      <c r="R174" s="8"/>
      <c r="S174" s="9">
        <v>3</v>
      </c>
      <c r="T174" s="9">
        <v>3</v>
      </c>
      <c r="U174" s="9">
        <v>1</v>
      </c>
      <c r="V174" s="9">
        <v>2</v>
      </c>
      <c r="W174" s="9">
        <v>3</v>
      </c>
      <c r="X174" s="9">
        <v>1</v>
      </c>
      <c r="Y174" s="8"/>
      <c r="Z174" s="8"/>
      <c r="AA174" s="8"/>
      <c r="AB174" s="9">
        <v>17</v>
      </c>
    </row>
    <row r="175" spans="1:28" ht="44.85" customHeight="1" x14ac:dyDescent="0.25">
      <c r="A175" s="5" t="s">
        <v>390</v>
      </c>
      <c r="B175" s="6"/>
      <c r="C175" s="5" t="s">
        <v>391</v>
      </c>
      <c r="D175" s="5" t="s">
        <v>392</v>
      </c>
      <c r="E175" s="7">
        <v>85</v>
      </c>
      <c r="F175" s="7">
        <f t="array" ref="F175">E175*2</f>
        <v>170</v>
      </c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9">
        <v>1</v>
      </c>
      <c r="S175" s="8"/>
      <c r="T175" s="8"/>
      <c r="U175" s="8"/>
      <c r="V175" s="8"/>
      <c r="W175" s="8"/>
      <c r="X175" s="8"/>
      <c r="Y175" s="8"/>
      <c r="Z175" s="8"/>
      <c r="AA175" s="8"/>
      <c r="AB175" s="9">
        <v>1</v>
      </c>
    </row>
    <row r="176" spans="1:28" ht="44.85" customHeight="1" x14ac:dyDescent="0.25">
      <c r="A176" s="5" t="s">
        <v>393</v>
      </c>
      <c r="B176" s="6"/>
      <c r="C176" s="5" t="s">
        <v>394</v>
      </c>
      <c r="D176" s="5" t="s">
        <v>395</v>
      </c>
      <c r="E176" s="7">
        <v>85</v>
      </c>
      <c r="F176" s="7">
        <f t="array" ref="F176">E176*2</f>
        <v>170</v>
      </c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9">
        <v>2</v>
      </c>
      <c r="S176" s="9">
        <v>1</v>
      </c>
      <c r="T176" s="9">
        <v>1</v>
      </c>
      <c r="U176" s="8"/>
      <c r="V176" s="9">
        <v>1</v>
      </c>
      <c r="W176" s="9">
        <v>2</v>
      </c>
      <c r="X176" s="8"/>
      <c r="Y176" s="8"/>
      <c r="Z176" s="8"/>
      <c r="AA176" s="8"/>
      <c r="AB176" s="9">
        <v>7</v>
      </c>
    </row>
    <row r="177" spans="1:28" ht="44.85" customHeight="1" x14ac:dyDescent="0.25">
      <c r="A177" s="5" t="s">
        <v>396</v>
      </c>
      <c r="B177" s="6"/>
      <c r="C177" s="5" t="s">
        <v>394</v>
      </c>
      <c r="D177" s="5" t="s">
        <v>397</v>
      </c>
      <c r="E177" s="7">
        <v>85</v>
      </c>
      <c r="F177" s="7">
        <f t="array" ref="F177">E177*2</f>
        <v>170</v>
      </c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9">
        <v>3</v>
      </c>
      <c r="T177" s="9">
        <v>2</v>
      </c>
      <c r="U177" s="9">
        <v>2</v>
      </c>
      <c r="V177" s="8"/>
      <c r="W177" s="8"/>
      <c r="X177" s="8"/>
      <c r="Y177" s="8"/>
      <c r="Z177" s="8"/>
      <c r="AA177" s="8"/>
      <c r="AB177" s="9">
        <v>7</v>
      </c>
    </row>
    <row r="178" spans="1:28" ht="44.85" customHeight="1" x14ac:dyDescent="0.25">
      <c r="A178" s="5" t="s">
        <v>398</v>
      </c>
      <c r="B178" s="6"/>
      <c r="C178" s="5" t="s">
        <v>399</v>
      </c>
      <c r="D178" s="5" t="s">
        <v>351</v>
      </c>
      <c r="E178" s="7">
        <v>95</v>
      </c>
      <c r="F178" s="7">
        <f t="array" ref="F178">E178*2</f>
        <v>190</v>
      </c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9">
        <v>1</v>
      </c>
      <c r="S178" s="8"/>
      <c r="T178" s="8"/>
      <c r="U178" s="8"/>
      <c r="V178" s="8"/>
      <c r="W178" s="8"/>
      <c r="X178" s="8"/>
      <c r="Y178" s="8"/>
      <c r="Z178" s="8"/>
      <c r="AA178" s="8"/>
      <c r="AB178" s="9">
        <v>1</v>
      </c>
    </row>
    <row r="179" spans="1:28" ht="44.85" customHeight="1" x14ac:dyDescent="0.25">
      <c r="A179" s="5" t="s">
        <v>400</v>
      </c>
      <c r="B179" s="6"/>
      <c r="C179" s="5" t="s">
        <v>399</v>
      </c>
      <c r="D179" s="5" t="s">
        <v>401</v>
      </c>
      <c r="E179" s="7">
        <v>95</v>
      </c>
      <c r="F179" s="7">
        <f t="array" ref="F179">E179*2</f>
        <v>190</v>
      </c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9">
        <v>2</v>
      </c>
      <c r="U179" s="8"/>
      <c r="V179" s="8"/>
      <c r="W179" s="8"/>
      <c r="X179" s="8"/>
      <c r="Y179" s="8"/>
      <c r="Z179" s="8"/>
      <c r="AA179" s="8"/>
      <c r="AB179" s="9">
        <v>2</v>
      </c>
    </row>
    <row r="180" spans="1:28" ht="44.85" customHeight="1" x14ac:dyDescent="0.25">
      <c r="A180" s="5" t="s">
        <v>402</v>
      </c>
      <c r="B180" s="6"/>
      <c r="C180" s="5" t="s">
        <v>399</v>
      </c>
      <c r="D180" s="5" t="s">
        <v>403</v>
      </c>
      <c r="E180" s="7">
        <v>95</v>
      </c>
      <c r="F180" s="7">
        <f t="array" ref="F180">E180*2</f>
        <v>190</v>
      </c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9">
        <v>1</v>
      </c>
      <c r="T180" s="8"/>
      <c r="U180" s="8"/>
      <c r="V180" s="9">
        <v>2</v>
      </c>
      <c r="W180" s="8"/>
      <c r="X180" s="8"/>
      <c r="Y180" s="8"/>
      <c r="Z180" s="8"/>
      <c r="AA180" s="8"/>
      <c r="AB180" s="9">
        <v>3</v>
      </c>
    </row>
    <row r="181" spans="1:28" ht="44.85" customHeight="1" x14ac:dyDescent="0.25">
      <c r="A181" s="5" t="s">
        <v>404</v>
      </c>
      <c r="B181" s="6"/>
      <c r="C181" s="5" t="s">
        <v>405</v>
      </c>
      <c r="D181" s="5" t="s">
        <v>406</v>
      </c>
      <c r="E181" s="7">
        <v>120</v>
      </c>
      <c r="F181" s="7">
        <f t="array" ref="F181">E181*2</f>
        <v>240</v>
      </c>
      <c r="G181" s="8"/>
      <c r="H181" s="8"/>
      <c r="I181" s="8"/>
      <c r="J181" s="8"/>
      <c r="K181" s="8"/>
      <c r="L181" s="8"/>
      <c r="M181" s="8"/>
      <c r="N181" s="8"/>
      <c r="O181" s="8"/>
      <c r="P181" s="9">
        <v>2</v>
      </c>
      <c r="Q181" s="8"/>
      <c r="R181" s="8"/>
      <c r="S181" s="8"/>
      <c r="T181" s="8"/>
      <c r="U181" s="8"/>
      <c r="V181" s="8"/>
      <c r="W181" s="8"/>
      <c r="X181" s="9">
        <v>2</v>
      </c>
      <c r="Y181" s="8"/>
      <c r="Z181" s="8"/>
      <c r="AA181" s="8"/>
      <c r="AB181" s="9">
        <v>4</v>
      </c>
    </row>
    <row r="182" spans="1:28" ht="44.85" customHeight="1" x14ac:dyDescent="0.25">
      <c r="A182" s="5" t="s">
        <v>407</v>
      </c>
      <c r="B182" s="6"/>
      <c r="C182" s="5" t="s">
        <v>405</v>
      </c>
      <c r="D182" s="5" t="s">
        <v>408</v>
      </c>
      <c r="E182" s="7">
        <v>120</v>
      </c>
      <c r="F182" s="7">
        <f t="array" ref="F182">E182*2</f>
        <v>240</v>
      </c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9">
        <v>2</v>
      </c>
      <c r="V182" s="8"/>
      <c r="W182" s="8"/>
      <c r="X182" s="8"/>
      <c r="Y182" s="8"/>
      <c r="Z182" s="8"/>
      <c r="AA182" s="8"/>
      <c r="AB182" s="9">
        <v>2</v>
      </c>
    </row>
    <row r="183" spans="1:28" ht="44.85" customHeight="1" x14ac:dyDescent="0.25">
      <c r="A183" s="5" t="s">
        <v>409</v>
      </c>
      <c r="B183" s="6"/>
      <c r="C183" s="5" t="s">
        <v>410</v>
      </c>
      <c r="D183" s="5" t="s">
        <v>395</v>
      </c>
      <c r="E183" s="7">
        <v>95</v>
      </c>
      <c r="F183" s="7">
        <f t="array" ref="F183">E183*2</f>
        <v>190</v>
      </c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9">
        <v>11</v>
      </c>
      <c r="U183" s="8"/>
      <c r="V183" s="9">
        <v>1</v>
      </c>
      <c r="W183" s="8"/>
      <c r="X183" s="8"/>
      <c r="Y183" s="8"/>
      <c r="Z183" s="8"/>
      <c r="AA183" s="8"/>
      <c r="AB183" s="9">
        <v>12</v>
      </c>
    </row>
    <row r="184" spans="1:28" ht="44.85" customHeight="1" x14ac:dyDescent="0.25">
      <c r="A184" s="5" t="s">
        <v>411</v>
      </c>
      <c r="B184" s="6"/>
      <c r="C184" s="5" t="s">
        <v>410</v>
      </c>
      <c r="D184" s="5" t="s">
        <v>185</v>
      </c>
      <c r="E184" s="7">
        <v>95</v>
      </c>
      <c r="F184" s="7">
        <f t="array" ref="F184">E184*2</f>
        <v>190</v>
      </c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9">
        <v>1</v>
      </c>
      <c r="R184" s="9">
        <v>3</v>
      </c>
      <c r="S184" s="9">
        <v>4</v>
      </c>
      <c r="T184" s="8"/>
      <c r="U184" s="8"/>
      <c r="V184" s="9">
        <v>2</v>
      </c>
      <c r="W184" s="8"/>
      <c r="X184" s="8"/>
      <c r="Y184" s="8"/>
      <c r="Z184" s="8"/>
      <c r="AA184" s="8"/>
      <c r="AB184" s="9">
        <v>10</v>
      </c>
    </row>
    <row r="185" spans="1:28" ht="44.85" customHeight="1" x14ac:dyDescent="0.25">
      <c r="A185" s="5" t="s">
        <v>412</v>
      </c>
      <c r="B185" s="6"/>
      <c r="C185" s="5" t="s">
        <v>410</v>
      </c>
      <c r="D185" s="5" t="s">
        <v>413</v>
      </c>
      <c r="E185" s="7">
        <v>95</v>
      </c>
      <c r="F185" s="7">
        <f t="array" ref="F185">E185*2</f>
        <v>190</v>
      </c>
      <c r="G185" s="8"/>
      <c r="H185" s="8"/>
      <c r="I185" s="8"/>
      <c r="J185" s="8"/>
      <c r="K185" s="8"/>
      <c r="L185" s="8"/>
      <c r="M185" s="8"/>
      <c r="N185" s="8"/>
      <c r="O185" s="8"/>
      <c r="P185" s="9">
        <v>3</v>
      </c>
      <c r="Q185" s="9">
        <v>4</v>
      </c>
      <c r="R185" s="9">
        <v>6</v>
      </c>
      <c r="S185" s="9">
        <v>15</v>
      </c>
      <c r="T185" s="9">
        <v>15</v>
      </c>
      <c r="U185" s="9">
        <v>15</v>
      </c>
      <c r="V185" s="9">
        <v>10</v>
      </c>
      <c r="W185" s="9">
        <v>2</v>
      </c>
      <c r="X185" s="8"/>
      <c r="Y185" s="8"/>
      <c r="Z185" s="8"/>
      <c r="AA185" s="8"/>
      <c r="AB185" s="9">
        <v>70</v>
      </c>
    </row>
    <row r="186" spans="1:28" ht="44.85" customHeight="1" x14ac:dyDescent="0.25">
      <c r="A186" s="5" t="s">
        <v>414</v>
      </c>
      <c r="B186" s="6"/>
      <c r="C186" s="5" t="s">
        <v>410</v>
      </c>
      <c r="D186" s="5" t="s">
        <v>415</v>
      </c>
      <c r="E186" s="7">
        <v>95</v>
      </c>
      <c r="F186" s="7">
        <f t="array" ref="F186">E186*2</f>
        <v>190</v>
      </c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9">
        <v>1</v>
      </c>
      <c r="U186" s="8"/>
      <c r="V186" s="8"/>
      <c r="W186" s="9">
        <v>1</v>
      </c>
      <c r="X186" s="8"/>
      <c r="Y186" s="8"/>
      <c r="Z186" s="8"/>
      <c r="AA186" s="8"/>
      <c r="AB186" s="9">
        <v>2</v>
      </c>
    </row>
    <row r="187" spans="1:28" ht="44.85" customHeight="1" x14ac:dyDescent="0.25">
      <c r="A187" s="5" t="s">
        <v>416</v>
      </c>
      <c r="B187" s="6"/>
      <c r="C187" s="5" t="s">
        <v>410</v>
      </c>
      <c r="D187" s="5" t="s">
        <v>417</v>
      </c>
      <c r="E187" s="7">
        <v>95</v>
      </c>
      <c r="F187" s="7">
        <f t="array" ref="F187">E187*2</f>
        <v>190</v>
      </c>
      <c r="G187" s="8"/>
      <c r="H187" s="8"/>
      <c r="I187" s="8"/>
      <c r="J187" s="8"/>
      <c r="K187" s="8"/>
      <c r="L187" s="8"/>
      <c r="M187" s="8"/>
      <c r="N187" s="8"/>
      <c r="O187" s="8"/>
      <c r="P187" s="9">
        <v>2</v>
      </c>
      <c r="Q187" s="9">
        <v>2</v>
      </c>
      <c r="R187" s="8"/>
      <c r="S187" s="9">
        <v>1</v>
      </c>
      <c r="T187" s="9">
        <v>2</v>
      </c>
      <c r="U187" s="9">
        <v>1</v>
      </c>
      <c r="V187" s="8"/>
      <c r="W187" s="8"/>
      <c r="X187" s="9">
        <v>1</v>
      </c>
      <c r="Y187" s="8"/>
      <c r="Z187" s="8"/>
      <c r="AA187" s="8"/>
      <c r="AB187" s="9">
        <v>9</v>
      </c>
    </row>
    <row r="188" spans="1:28" ht="44.85" customHeight="1" x14ac:dyDescent="0.25">
      <c r="A188" s="5" t="s">
        <v>418</v>
      </c>
      <c r="B188" s="6"/>
      <c r="C188" s="5" t="s">
        <v>419</v>
      </c>
      <c r="D188" s="5" t="s">
        <v>420</v>
      </c>
      <c r="E188" s="7">
        <v>70</v>
      </c>
      <c r="F188" s="7">
        <f t="array" ref="F188">E188*2</f>
        <v>140</v>
      </c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9">
        <v>1</v>
      </c>
      <c r="T188" s="9">
        <v>1</v>
      </c>
      <c r="U188" s="8"/>
      <c r="V188" s="9">
        <v>2</v>
      </c>
      <c r="W188" s="8"/>
      <c r="X188" s="9">
        <v>1</v>
      </c>
      <c r="Y188" s="8"/>
      <c r="Z188" s="8"/>
      <c r="AA188" s="8"/>
      <c r="AB188" s="9">
        <v>5</v>
      </c>
    </row>
    <row r="189" spans="1:28" ht="44.85" customHeight="1" x14ac:dyDescent="0.25">
      <c r="A189" s="5" t="s">
        <v>421</v>
      </c>
      <c r="B189" s="6"/>
      <c r="C189" s="5" t="s">
        <v>419</v>
      </c>
      <c r="D189" s="5" t="s">
        <v>422</v>
      </c>
      <c r="E189" s="7">
        <v>70</v>
      </c>
      <c r="F189" s="7">
        <f t="array" ref="F189">E189*2</f>
        <v>140</v>
      </c>
      <c r="G189" s="8"/>
      <c r="H189" s="8"/>
      <c r="I189" s="8"/>
      <c r="J189" s="8"/>
      <c r="K189" s="8"/>
      <c r="L189" s="8"/>
      <c r="M189" s="8"/>
      <c r="N189" s="8"/>
      <c r="O189" s="8"/>
      <c r="P189" s="9">
        <v>2</v>
      </c>
      <c r="Q189" s="9">
        <v>1</v>
      </c>
      <c r="R189" s="8"/>
      <c r="S189" s="8"/>
      <c r="T189" s="9">
        <v>3</v>
      </c>
      <c r="U189" s="8"/>
      <c r="V189" s="9">
        <v>1</v>
      </c>
      <c r="W189" s="9">
        <v>1</v>
      </c>
      <c r="X189" s="8"/>
      <c r="Y189" s="8"/>
      <c r="Z189" s="8"/>
      <c r="AA189" s="8"/>
      <c r="AB189" s="9">
        <v>8</v>
      </c>
    </row>
    <row r="190" spans="1:28" ht="44.85" customHeight="1" x14ac:dyDescent="0.25">
      <c r="A190" s="5" t="s">
        <v>423</v>
      </c>
      <c r="B190" s="6"/>
      <c r="C190" s="5" t="s">
        <v>419</v>
      </c>
      <c r="D190" s="5" t="s">
        <v>424</v>
      </c>
      <c r="E190" s="7">
        <v>70</v>
      </c>
      <c r="F190" s="7">
        <f t="array" ref="F190">E190*2</f>
        <v>140</v>
      </c>
      <c r="G190" s="8"/>
      <c r="H190" s="8"/>
      <c r="I190" s="8"/>
      <c r="J190" s="8"/>
      <c r="K190" s="8"/>
      <c r="L190" s="8"/>
      <c r="M190" s="8"/>
      <c r="N190" s="8"/>
      <c r="O190" s="9">
        <v>1</v>
      </c>
      <c r="P190" s="8"/>
      <c r="Q190" s="9">
        <v>1</v>
      </c>
      <c r="R190" s="9">
        <v>2</v>
      </c>
      <c r="S190" s="9">
        <v>2</v>
      </c>
      <c r="T190" s="8"/>
      <c r="U190" s="9">
        <v>2</v>
      </c>
      <c r="V190" s="9">
        <v>3</v>
      </c>
      <c r="W190" s="8"/>
      <c r="X190" s="8"/>
      <c r="Y190" s="8"/>
      <c r="Z190" s="8"/>
      <c r="AA190" s="8"/>
      <c r="AB190" s="9">
        <v>11</v>
      </c>
    </row>
    <row r="191" spans="1:28" ht="44.85" customHeight="1" x14ac:dyDescent="0.25">
      <c r="A191" s="5" t="s">
        <v>425</v>
      </c>
      <c r="B191" s="6"/>
      <c r="C191" s="5" t="s">
        <v>426</v>
      </c>
      <c r="D191" s="5" t="s">
        <v>244</v>
      </c>
      <c r="E191" s="7">
        <v>85</v>
      </c>
      <c r="F191" s="7">
        <f t="array" ref="F191">E191*2</f>
        <v>170</v>
      </c>
      <c r="G191" s="8"/>
      <c r="H191" s="8"/>
      <c r="I191" s="9">
        <v>1</v>
      </c>
      <c r="J191" s="9">
        <v>1</v>
      </c>
      <c r="K191" s="8"/>
      <c r="L191" s="8"/>
      <c r="M191" s="8"/>
      <c r="N191" s="9">
        <v>1</v>
      </c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9">
        <v>3</v>
      </c>
    </row>
    <row r="192" spans="1:28" ht="44.85" customHeight="1" x14ac:dyDescent="0.25">
      <c r="A192" s="5" t="s">
        <v>427</v>
      </c>
      <c r="B192" s="6"/>
      <c r="C192" s="5" t="s">
        <v>426</v>
      </c>
      <c r="D192" s="5" t="s">
        <v>15</v>
      </c>
      <c r="E192" s="7">
        <v>85</v>
      </c>
      <c r="F192" s="7">
        <f t="array" ref="F192">E192*2</f>
        <v>170</v>
      </c>
      <c r="G192" s="8"/>
      <c r="H192" s="8"/>
      <c r="I192" s="8"/>
      <c r="J192" s="8"/>
      <c r="K192" s="9">
        <v>4</v>
      </c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9">
        <v>4</v>
      </c>
    </row>
    <row r="193" spans="1:28" ht="44.85" customHeight="1" x14ac:dyDescent="0.25">
      <c r="A193" s="5" t="s">
        <v>428</v>
      </c>
      <c r="B193" s="6"/>
      <c r="C193" s="5" t="s">
        <v>426</v>
      </c>
      <c r="D193" s="5" t="s">
        <v>429</v>
      </c>
      <c r="E193" s="7">
        <v>85</v>
      </c>
      <c r="F193" s="7">
        <f t="array" ref="F193">E193*2</f>
        <v>170</v>
      </c>
      <c r="G193" s="8"/>
      <c r="H193" s="8"/>
      <c r="I193" s="9">
        <v>2</v>
      </c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9">
        <v>2</v>
      </c>
    </row>
    <row r="194" spans="1:28" ht="44.85" customHeight="1" x14ac:dyDescent="0.25">
      <c r="A194" s="5" t="s">
        <v>430</v>
      </c>
      <c r="B194" s="6"/>
      <c r="C194" s="5" t="s">
        <v>431</v>
      </c>
      <c r="D194" s="5" t="s">
        <v>432</v>
      </c>
      <c r="E194" s="7">
        <v>85</v>
      </c>
      <c r="F194" s="7">
        <f t="array" ref="F194">E194*2</f>
        <v>170</v>
      </c>
      <c r="G194" s="8"/>
      <c r="H194" s="9">
        <v>1</v>
      </c>
      <c r="I194" s="8"/>
      <c r="J194" s="8"/>
      <c r="K194" s="8"/>
      <c r="L194" s="9">
        <v>1</v>
      </c>
      <c r="M194" s="8"/>
      <c r="N194" s="9">
        <v>1</v>
      </c>
      <c r="O194" s="8"/>
      <c r="P194" s="8"/>
      <c r="Q194" s="9">
        <v>1</v>
      </c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9">
        <v>4</v>
      </c>
    </row>
    <row r="195" spans="1:28" ht="44.85" customHeight="1" x14ac:dyDescent="0.25">
      <c r="A195" s="5" t="s">
        <v>433</v>
      </c>
      <c r="B195" s="6"/>
      <c r="C195" s="5" t="s">
        <v>434</v>
      </c>
      <c r="D195" s="5" t="s">
        <v>435</v>
      </c>
      <c r="E195" s="7">
        <v>85</v>
      </c>
      <c r="F195" s="7">
        <f t="array" ref="F195">E195*2</f>
        <v>170</v>
      </c>
      <c r="G195" s="8"/>
      <c r="H195" s="8"/>
      <c r="I195" s="8"/>
      <c r="J195" s="9">
        <v>1</v>
      </c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9">
        <v>1</v>
      </c>
    </row>
    <row r="196" spans="1:28" ht="44.85" customHeight="1" x14ac:dyDescent="0.25">
      <c r="A196" s="5" t="s">
        <v>436</v>
      </c>
      <c r="B196" s="6"/>
      <c r="C196" s="5" t="s">
        <v>437</v>
      </c>
      <c r="D196" s="5" t="s">
        <v>438</v>
      </c>
      <c r="E196" s="7">
        <v>85</v>
      </c>
      <c r="F196" s="7">
        <f t="array" ref="F196">E196*2</f>
        <v>170</v>
      </c>
      <c r="G196" s="8"/>
      <c r="H196" s="8"/>
      <c r="I196" s="8"/>
      <c r="J196" s="9">
        <v>1</v>
      </c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9">
        <v>1</v>
      </c>
    </row>
    <row r="197" spans="1:28" ht="44.85" customHeight="1" x14ac:dyDescent="0.25">
      <c r="A197" s="5" t="s">
        <v>439</v>
      </c>
      <c r="B197" s="6"/>
      <c r="C197" s="5" t="s">
        <v>440</v>
      </c>
      <c r="D197" s="5" t="s">
        <v>15</v>
      </c>
      <c r="E197" s="7">
        <v>85</v>
      </c>
      <c r="F197" s="7">
        <f t="array" ref="F197">E197*2</f>
        <v>170</v>
      </c>
      <c r="G197" s="8"/>
      <c r="H197" s="8"/>
      <c r="I197" s="8"/>
      <c r="J197" s="9">
        <v>1</v>
      </c>
      <c r="K197" s="9">
        <v>1</v>
      </c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9">
        <v>2</v>
      </c>
    </row>
    <row r="198" spans="1:28" ht="44.85" customHeight="1" x14ac:dyDescent="0.25">
      <c r="A198" s="5" t="s">
        <v>441</v>
      </c>
      <c r="B198" s="6"/>
      <c r="C198" s="5" t="s">
        <v>440</v>
      </c>
      <c r="D198" s="5" t="s">
        <v>442</v>
      </c>
      <c r="E198" s="7">
        <v>85</v>
      </c>
      <c r="F198" s="7">
        <f t="array" ref="F198">E198*2</f>
        <v>170</v>
      </c>
      <c r="G198" s="8"/>
      <c r="H198" s="8"/>
      <c r="I198" s="9">
        <v>1</v>
      </c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9">
        <v>1</v>
      </c>
    </row>
    <row r="199" spans="1:28" ht="44.85" customHeight="1" x14ac:dyDescent="0.25">
      <c r="A199" s="5" t="s">
        <v>443</v>
      </c>
      <c r="B199" s="6"/>
      <c r="C199" s="5" t="s">
        <v>444</v>
      </c>
      <c r="D199" s="5" t="s">
        <v>244</v>
      </c>
      <c r="E199" s="7">
        <v>80</v>
      </c>
      <c r="F199" s="7">
        <f t="array" ref="F199">E199*2</f>
        <v>160</v>
      </c>
      <c r="G199" s="8"/>
      <c r="H199" s="8"/>
      <c r="I199" s="8"/>
      <c r="J199" s="8"/>
      <c r="K199" s="8"/>
      <c r="L199" s="8"/>
      <c r="M199" s="9">
        <v>1</v>
      </c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9">
        <v>1</v>
      </c>
    </row>
    <row r="200" spans="1:28" ht="44.85" customHeight="1" x14ac:dyDescent="0.25">
      <c r="A200" s="5" t="s">
        <v>445</v>
      </c>
      <c r="B200" s="6"/>
      <c r="C200" s="5" t="s">
        <v>444</v>
      </c>
      <c r="D200" s="5" t="s">
        <v>446</v>
      </c>
      <c r="E200" s="7">
        <v>80</v>
      </c>
      <c r="F200" s="7">
        <f t="array" ref="F200">E200*2</f>
        <v>160</v>
      </c>
      <c r="G200" s="8"/>
      <c r="H200" s="8"/>
      <c r="I200" s="8"/>
      <c r="J200" s="9">
        <v>1</v>
      </c>
      <c r="K200" s="8"/>
      <c r="L200" s="8"/>
      <c r="M200" s="8"/>
      <c r="N200" s="9">
        <v>1</v>
      </c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9">
        <v>2</v>
      </c>
    </row>
    <row r="201" spans="1:28" ht="44.85" customHeight="1" x14ac:dyDescent="0.25">
      <c r="A201" s="5" t="s">
        <v>447</v>
      </c>
      <c r="B201" s="6"/>
      <c r="C201" s="5" t="s">
        <v>444</v>
      </c>
      <c r="D201" s="5" t="s">
        <v>448</v>
      </c>
      <c r="E201" s="7">
        <v>80</v>
      </c>
      <c r="F201" s="7">
        <f t="array" ref="F201">E201*2</f>
        <v>160</v>
      </c>
      <c r="G201" s="8"/>
      <c r="H201" s="8"/>
      <c r="I201" s="8"/>
      <c r="J201" s="9">
        <v>3</v>
      </c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9">
        <v>3</v>
      </c>
    </row>
    <row r="202" spans="1:28" ht="44.85" customHeight="1" x14ac:dyDescent="0.25">
      <c r="A202" s="5" t="s">
        <v>449</v>
      </c>
      <c r="B202" s="6"/>
      <c r="C202" s="5" t="s">
        <v>444</v>
      </c>
      <c r="D202" s="5" t="s">
        <v>450</v>
      </c>
      <c r="E202" s="7">
        <v>80</v>
      </c>
      <c r="F202" s="7">
        <f t="array" ref="F202">E202*2</f>
        <v>160</v>
      </c>
      <c r="G202" s="8"/>
      <c r="H202" s="8"/>
      <c r="I202" s="8"/>
      <c r="J202" s="9">
        <v>1</v>
      </c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9">
        <v>1</v>
      </c>
    </row>
    <row r="203" spans="1:28" ht="44.85" customHeight="1" x14ac:dyDescent="0.25">
      <c r="A203" s="5" t="s">
        <v>451</v>
      </c>
      <c r="B203" s="6"/>
      <c r="C203" s="5" t="s">
        <v>452</v>
      </c>
      <c r="D203" s="5" t="s">
        <v>244</v>
      </c>
      <c r="E203" s="7">
        <v>75</v>
      </c>
      <c r="F203" s="7">
        <f t="array" ref="F203">E203*2</f>
        <v>150</v>
      </c>
      <c r="G203" s="8"/>
      <c r="H203" s="8"/>
      <c r="I203" s="9">
        <v>3</v>
      </c>
      <c r="J203" s="8"/>
      <c r="K203" s="8"/>
      <c r="L203" s="9">
        <v>1</v>
      </c>
      <c r="M203" s="8"/>
      <c r="N203" s="8"/>
      <c r="O203" s="8"/>
      <c r="P203" s="8"/>
      <c r="Q203" s="9">
        <v>2</v>
      </c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9">
        <v>6</v>
      </c>
    </row>
    <row r="204" spans="1:28" ht="44.85" customHeight="1" x14ac:dyDescent="0.25">
      <c r="A204" s="5" t="s">
        <v>453</v>
      </c>
      <c r="B204" s="6"/>
      <c r="C204" s="5" t="s">
        <v>452</v>
      </c>
      <c r="D204" s="5" t="s">
        <v>41</v>
      </c>
      <c r="E204" s="7">
        <v>75</v>
      </c>
      <c r="F204" s="7">
        <f t="array" ref="F204">E204*2</f>
        <v>150</v>
      </c>
      <c r="G204" s="8"/>
      <c r="H204" s="8"/>
      <c r="I204" s="8"/>
      <c r="J204" s="8"/>
      <c r="K204" s="9">
        <v>2</v>
      </c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9">
        <v>2</v>
      </c>
    </row>
    <row r="205" spans="1:28" ht="44.85" customHeight="1" x14ac:dyDescent="0.25">
      <c r="A205" s="5" t="s">
        <v>454</v>
      </c>
      <c r="B205" s="6"/>
      <c r="C205" s="5" t="s">
        <v>452</v>
      </c>
      <c r="D205" s="5" t="s">
        <v>455</v>
      </c>
      <c r="E205" s="7">
        <v>75</v>
      </c>
      <c r="F205" s="7">
        <f t="array" ref="F205">E205*2</f>
        <v>150</v>
      </c>
      <c r="G205" s="8"/>
      <c r="H205" s="8"/>
      <c r="I205" s="9">
        <v>3</v>
      </c>
      <c r="J205" s="9">
        <v>1</v>
      </c>
      <c r="K205" s="9">
        <v>1</v>
      </c>
      <c r="L205" s="9">
        <v>1</v>
      </c>
      <c r="M205" s="9">
        <v>1</v>
      </c>
      <c r="N205" s="9">
        <v>1</v>
      </c>
      <c r="O205" s="9">
        <v>3</v>
      </c>
      <c r="P205" s="9">
        <v>3</v>
      </c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9">
        <v>14</v>
      </c>
    </row>
    <row r="206" spans="1:28" ht="44.85" customHeight="1" x14ac:dyDescent="0.25">
      <c r="A206" s="5" t="s">
        <v>456</v>
      </c>
      <c r="B206" s="6"/>
      <c r="C206" s="5" t="s">
        <v>46</v>
      </c>
      <c r="D206" s="5" t="s">
        <v>47</v>
      </c>
      <c r="E206" s="7">
        <v>85</v>
      </c>
      <c r="F206" s="7">
        <f t="array" ref="F206">E206*2</f>
        <v>170</v>
      </c>
      <c r="G206" s="8"/>
      <c r="H206" s="8"/>
      <c r="I206" s="8"/>
      <c r="J206" s="8"/>
      <c r="K206" s="9">
        <v>1</v>
      </c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9">
        <v>1</v>
      </c>
    </row>
    <row r="207" spans="1:28" ht="44.85" customHeight="1" x14ac:dyDescent="0.25">
      <c r="A207" s="5" t="s">
        <v>457</v>
      </c>
      <c r="B207" s="6"/>
      <c r="C207" s="5" t="s">
        <v>458</v>
      </c>
      <c r="D207" s="5" t="s">
        <v>169</v>
      </c>
      <c r="E207" s="7">
        <v>85</v>
      </c>
      <c r="F207" s="7">
        <f t="array" ref="F207">E207*2</f>
        <v>170</v>
      </c>
      <c r="G207" s="8"/>
      <c r="H207" s="8"/>
      <c r="I207" s="8"/>
      <c r="J207" s="8"/>
      <c r="K207" s="8"/>
      <c r="L207" s="8"/>
      <c r="M207" s="9">
        <v>1</v>
      </c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9">
        <v>1</v>
      </c>
    </row>
    <row r="208" spans="1:28" ht="44.85" customHeight="1" x14ac:dyDescent="0.25">
      <c r="A208" s="5" t="s">
        <v>459</v>
      </c>
      <c r="B208" s="6"/>
      <c r="C208" s="5" t="s">
        <v>46</v>
      </c>
      <c r="D208" s="5" t="s">
        <v>460</v>
      </c>
      <c r="E208" s="7">
        <v>85</v>
      </c>
      <c r="F208" s="7">
        <f t="array" ref="F208">E208*2</f>
        <v>170</v>
      </c>
      <c r="G208" s="8"/>
      <c r="H208" s="8"/>
      <c r="I208" s="8"/>
      <c r="J208" s="8"/>
      <c r="K208" s="8"/>
      <c r="L208" s="8"/>
      <c r="M208" s="9">
        <v>1</v>
      </c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9">
        <v>1</v>
      </c>
    </row>
    <row r="209" spans="1:28" ht="44.85" customHeight="1" x14ac:dyDescent="0.25">
      <c r="A209" s="5" t="s">
        <v>461</v>
      </c>
      <c r="B209" s="6"/>
      <c r="C209" s="5" t="s">
        <v>51</v>
      </c>
      <c r="D209" s="5" t="s">
        <v>169</v>
      </c>
      <c r="E209" s="7">
        <v>80</v>
      </c>
      <c r="F209" s="7">
        <f t="array" ref="F209">E209*2</f>
        <v>160</v>
      </c>
      <c r="G209" s="8"/>
      <c r="H209" s="8"/>
      <c r="I209" s="8"/>
      <c r="J209" s="8"/>
      <c r="K209" s="8"/>
      <c r="L209" s="9">
        <v>1</v>
      </c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9">
        <v>1</v>
      </c>
    </row>
    <row r="210" spans="1:28" ht="44.85" customHeight="1" x14ac:dyDescent="0.25">
      <c r="A210" s="5" t="s">
        <v>462</v>
      </c>
      <c r="B210" s="6"/>
      <c r="C210" s="5" t="s">
        <v>51</v>
      </c>
      <c r="D210" s="5" t="s">
        <v>121</v>
      </c>
      <c r="E210" s="7">
        <v>80</v>
      </c>
      <c r="F210" s="7">
        <f t="array" ref="F210">E210*2</f>
        <v>160</v>
      </c>
      <c r="G210" s="8"/>
      <c r="H210" s="8"/>
      <c r="I210" s="9">
        <v>2</v>
      </c>
      <c r="J210" s="9">
        <v>3</v>
      </c>
      <c r="K210" s="9">
        <v>4</v>
      </c>
      <c r="L210" s="9">
        <v>1</v>
      </c>
      <c r="M210" s="8"/>
      <c r="N210" s="9">
        <v>1</v>
      </c>
      <c r="O210" s="9">
        <v>1</v>
      </c>
      <c r="P210" s="9">
        <v>2</v>
      </c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9">
        <v>14</v>
      </c>
    </row>
    <row r="211" spans="1:28" ht="44.85" customHeight="1" x14ac:dyDescent="0.25">
      <c r="A211" s="5" t="s">
        <v>463</v>
      </c>
      <c r="B211" s="6"/>
      <c r="C211" s="5" t="s">
        <v>464</v>
      </c>
      <c r="D211" s="5" t="s">
        <v>465</v>
      </c>
      <c r="E211" s="7">
        <v>95</v>
      </c>
      <c r="F211" s="7">
        <f t="array" ref="F211">E211*2</f>
        <v>190</v>
      </c>
      <c r="G211" s="8"/>
      <c r="H211" s="8"/>
      <c r="I211" s="8"/>
      <c r="J211" s="8"/>
      <c r="K211" s="9">
        <v>1</v>
      </c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9">
        <v>1</v>
      </c>
    </row>
    <row r="212" spans="1:28" ht="44.85" customHeight="1" x14ac:dyDescent="0.25">
      <c r="A212" s="5" t="s">
        <v>466</v>
      </c>
      <c r="B212" s="6"/>
      <c r="C212" s="5" t="s">
        <v>464</v>
      </c>
      <c r="D212" s="5" t="s">
        <v>57</v>
      </c>
      <c r="E212" s="7">
        <v>95</v>
      </c>
      <c r="F212" s="7">
        <f t="array" ref="F212">E212*2</f>
        <v>190</v>
      </c>
      <c r="G212" s="8"/>
      <c r="H212" s="8"/>
      <c r="I212" s="8"/>
      <c r="J212" s="9">
        <v>1</v>
      </c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9">
        <v>1</v>
      </c>
    </row>
    <row r="213" spans="1:28" ht="44.85" customHeight="1" x14ac:dyDescent="0.25">
      <c r="A213" s="5" t="s">
        <v>467</v>
      </c>
      <c r="B213" s="6"/>
      <c r="C213" s="5" t="s">
        <v>464</v>
      </c>
      <c r="D213" s="5" t="s">
        <v>468</v>
      </c>
      <c r="E213" s="7">
        <v>95</v>
      </c>
      <c r="F213" s="7">
        <f t="array" ref="F213">E213*2</f>
        <v>190</v>
      </c>
      <c r="G213" s="8"/>
      <c r="H213" s="8"/>
      <c r="I213" s="8"/>
      <c r="J213" s="9">
        <v>1</v>
      </c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9">
        <v>1</v>
      </c>
    </row>
    <row r="214" spans="1:28" ht="44.85" customHeight="1" x14ac:dyDescent="0.25">
      <c r="A214" s="5" t="s">
        <v>469</v>
      </c>
      <c r="B214" s="6"/>
      <c r="C214" s="5" t="s">
        <v>464</v>
      </c>
      <c r="D214" s="5" t="s">
        <v>470</v>
      </c>
      <c r="E214" s="7">
        <v>95</v>
      </c>
      <c r="F214" s="7">
        <f t="array" ref="F214">E214*2</f>
        <v>190</v>
      </c>
      <c r="G214" s="8"/>
      <c r="H214" s="8"/>
      <c r="I214" s="9">
        <v>1</v>
      </c>
      <c r="J214" s="8"/>
      <c r="K214" s="8"/>
      <c r="L214" s="9">
        <v>1</v>
      </c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9">
        <v>2</v>
      </c>
    </row>
    <row r="215" spans="1:28" ht="44.85" customHeight="1" x14ac:dyDescent="0.25">
      <c r="A215" s="5" t="s">
        <v>471</v>
      </c>
      <c r="B215" s="6"/>
      <c r="C215" s="5" t="s">
        <v>464</v>
      </c>
      <c r="D215" s="5" t="s">
        <v>59</v>
      </c>
      <c r="E215" s="7">
        <v>95</v>
      </c>
      <c r="F215" s="7">
        <f t="array" ref="F215">E215*2</f>
        <v>190</v>
      </c>
      <c r="G215" s="8"/>
      <c r="H215" s="8"/>
      <c r="I215" s="8"/>
      <c r="J215" s="8"/>
      <c r="K215" s="9">
        <v>1</v>
      </c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9">
        <v>1</v>
      </c>
    </row>
    <row r="216" spans="1:28" ht="44.85" customHeight="1" x14ac:dyDescent="0.25">
      <c r="A216" s="5" t="s">
        <v>472</v>
      </c>
      <c r="B216" s="6"/>
      <c r="C216" s="5" t="s">
        <v>464</v>
      </c>
      <c r="D216" s="5" t="s">
        <v>473</v>
      </c>
      <c r="E216" s="7">
        <v>95</v>
      </c>
      <c r="F216" s="7">
        <f t="array" ref="F216">E216*2</f>
        <v>190</v>
      </c>
      <c r="G216" s="8"/>
      <c r="H216" s="8"/>
      <c r="I216" s="9">
        <v>2</v>
      </c>
      <c r="J216" s="8"/>
      <c r="K216" s="8"/>
      <c r="L216" s="9">
        <v>2</v>
      </c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9">
        <v>4</v>
      </c>
    </row>
    <row r="217" spans="1:28" ht="44.85" customHeight="1" x14ac:dyDescent="0.25">
      <c r="A217" s="5" t="s">
        <v>474</v>
      </c>
      <c r="B217" s="6"/>
      <c r="C217" s="5" t="s">
        <v>475</v>
      </c>
      <c r="D217" s="5" t="s">
        <v>81</v>
      </c>
      <c r="E217" s="7">
        <v>85</v>
      </c>
      <c r="F217" s="7">
        <f t="array" ref="F217">E217*2</f>
        <v>170</v>
      </c>
      <c r="G217" s="8"/>
      <c r="H217" s="8"/>
      <c r="I217" s="8"/>
      <c r="J217" s="8"/>
      <c r="K217" s="8"/>
      <c r="L217" s="9">
        <v>2</v>
      </c>
      <c r="M217" s="8"/>
      <c r="N217" s="8"/>
      <c r="O217" s="9">
        <v>1</v>
      </c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9">
        <v>3</v>
      </c>
    </row>
    <row r="218" spans="1:28" ht="44.85" customHeight="1" x14ac:dyDescent="0.25">
      <c r="A218" s="5" t="s">
        <v>476</v>
      </c>
      <c r="B218" s="6"/>
      <c r="C218" s="5" t="s">
        <v>475</v>
      </c>
      <c r="D218" s="5" t="s">
        <v>477</v>
      </c>
      <c r="E218" s="7">
        <v>85</v>
      </c>
      <c r="F218" s="7">
        <f t="array" ref="F218">E218*2</f>
        <v>170</v>
      </c>
      <c r="G218" s="8"/>
      <c r="H218" s="8"/>
      <c r="I218" s="8"/>
      <c r="J218" s="8"/>
      <c r="K218" s="8"/>
      <c r="L218" s="9">
        <v>1</v>
      </c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9">
        <v>1</v>
      </c>
    </row>
    <row r="219" spans="1:28" ht="44.85" customHeight="1" x14ac:dyDescent="0.25">
      <c r="A219" s="5" t="s">
        <v>478</v>
      </c>
      <c r="B219" s="6"/>
      <c r="C219" s="5" t="s">
        <v>69</v>
      </c>
      <c r="D219" s="5" t="s">
        <v>479</v>
      </c>
      <c r="E219" s="7">
        <v>95</v>
      </c>
      <c r="F219" s="7">
        <f t="array" ref="F219">E219*2</f>
        <v>190</v>
      </c>
      <c r="G219" s="8"/>
      <c r="H219" s="8"/>
      <c r="I219" s="8"/>
      <c r="J219" s="8"/>
      <c r="K219" s="9">
        <v>1</v>
      </c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9">
        <v>1</v>
      </c>
    </row>
    <row r="220" spans="1:28" ht="44.85" customHeight="1" x14ac:dyDescent="0.25">
      <c r="A220" s="5" t="s">
        <v>480</v>
      </c>
      <c r="B220" s="6"/>
      <c r="C220" s="5" t="s">
        <v>481</v>
      </c>
      <c r="D220" s="5" t="s">
        <v>81</v>
      </c>
      <c r="E220" s="7">
        <v>80</v>
      </c>
      <c r="F220" s="7">
        <f t="array" ref="F220">E220*2</f>
        <v>160</v>
      </c>
      <c r="G220" s="8"/>
      <c r="H220" s="8"/>
      <c r="I220" s="8"/>
      <c r="J220" s="8"/>
      <c r="K220" s="8"/>
      <c r="L220" s="8"/>
      <c r="M220" s="8"/>
      <c r="N220" s="8"/>
      <c r="O220" s="9">
        <v>1</v>
      </c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9">
        <v>1</v>
      </c>
    </row>
    <row r="221" spans="1:28" ht="44.85" customHeight="1" x14ac:dyDescent="0.25">
      <c r="A221" s="5" t="s">
        <v>482</v>
      </c>
      <c r="B221" s="6"/>
      <c r="C221" s="5" t="s">
        <v>481</v>
      </c>
      <c r="D221" s="5" t="s">
        <v>450</v>
      </c>
      <c r="E221" s="7">
        <v>80</v>
      </c>
      <c r="F221" s="7">
        <f t="array" ref="F221">E221*2</f>
        <v>160</v>
      </c>
      <c r="G221" s="8"/>
      <c r="H221" s="8"/>
      <c r="I221" s="8"/>
      <c r="J221" s="8"/>
      <c r="K221" s="8"/>
      <c r="L221" s="9">
        <v>2</v>
      </c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9">
        <v>2</v>
      </c>
    </row>
    <row r="222" spans="1:28" ht="44.85" customHeight="1" x14ac:dyDescent="0.25">
      <c r="A222" s="5" t="s">
        <v>483</v>
      </c>
      <c r="B222" s="6"/>
      <c r="C222" s="5" t="s">
        <v>484</v>
      </c>
      <c r="D222" s="5" t="s">
        <v>86</v>
      </c>
      <c r="E222" s="7">
        <v>90</v>
      </c>
      <c r="F222" s="7">
        <f t="array" ref="F222">E222*2</f>
        <v>180</v>
      </c>
      <c r="G222" s="8"/>
      <c r="H222" s="8"/>
      <c r="I222" s="8"/>
      <c r="J222" s="8"/>
      <c r="K222" s="8"/>
      <c r="L222" s="9">
        <v>1</v>
      </c>
      <c r="M222" s="8"/>
      <c r="N222" s="8"/>
      <c r="O222" s="8"/>
      <c r="P222" s="8"/>
      <c r="Q222" s="9">
        <v>2</v>
      </c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9">
        <v>3</v>
      </c>
    </row>
    <row r="223" spans="1:28" ht="44.85" customHeight="1" x14ac:dyDescent="0.25">
      <c r="A223" s="5" t="s">
        <v>485</v>
      </c>
      <c r="B223" s="6"/>
      <c r="C223" s="5" t="s">
        <v>484</v>
      </c>
      <c r="D223" s="5" t="s">
        <v>88</v>
      </c>
      <c r="E223" s="7">
        <v>90</v>
      </c>
      <c r="F223" s="7">
        <f t="array" ref="F223">E223*2</f>
        <v>180</v>
      </c>
      <c r="G223" s="8"/>
      <c r="H223" s="8"/>
      <c r="I223" s="9">
        <v>2</v>
      </c>
      <c r="J223" s="9">
        <v>3</v>
      </c>
      <c r="K223" s="9">
        <v>2</v>
      </c>
      <c r="L223" s="9">
        <v>1</v>
      </c>
      <c r="M223" s="9">
        <v>3</v>
      </c>
      <c r="N223" s="8"/>
      <c r="O223" s="9">
        <v>2</v>
      </c>
      <c r="P223" s="9">
        <v>4</v>
      </c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9">
        <v>17</v>
      </c>
    </row>
    <row r="224" spans="1:28" ht="44.85" customHeight="1" x14ac:dyDescent="0.25">
      <c r="A224" s="5" t="s">
        <v>486</v>
      </c>
      <c r="B224" s="6"/>
      <c r="C224" s="5" t="s">
        <v>92</v>
      </c>
      <c r="D224" s="5" t="s">
        <v>487</v>
      </c>
      <c r="E224" s="7">
        <v>90</v>
      </c>
      <c r="F224" s="7">
        <f t="array" ref="F224">E224*2</f>
        <v>180</v>
      </c>
      <c r="G224" s="8"/>
      <c r="H224" s="8"/>
      <c r="I224" s="9">
        <v>2</v>
      </c>
      <c r="J224" s="8"/>
      <c r="K224" s="9">
        <v>2</v>
      </c>
      <c r="L224" s="9">
        <v>1</v>
      </c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9">
        <v>5</v>
      </c>
    </row>
    <row r="225" spans="1:28" ht="44.85" customHeight="1" x14ac:dyDescent="0.25">
      <c r="A225" s="5" t="s">
        <v>488</v>
      </c>
      <c r="B225" s="6"/>
      <c r="C225" s="5" t="s">
        <v>484</v>
      </c>
      <c r="D225" s="5" t="s">
        <v>489</v>
      </c>
      <c r="E225" s="7">
        <v>90</v>
      </c>
      <c r="F225" s="7">
        <f t="array" ref="F225">E225*2</f>
        <v>180</v>
      </c>
      <c r="G225" s="8"/>
      <c r="H225" s="8"/>
      <c r="I225" s="9">
        <v>2</v>
      </c>
      <c r="J225" s="9">
        <v>1</v>
      </c>
      <c r="K225" s="8"/>
      <c r="L225" s="8"/>
      <c r="M225" s="8"/>
      <c r="N225" s="8"/>
      <c r="O225" s="9">
        <v>1</v>
      </c>
      <c r="P225" s="9">
        <v>2</v>
      </c>
      <c r="Q225" s="9">
        <v>1</v>
      </c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9">
        <v>7</v>
      </c>
    </row>
    <row r="226" spans="1:28" ht="44.85" customHeight="1" x14ac:dyDescent="0.25">
      <c r="A226" s="5" t="s">
        <v>490</v>
      </c>
      <c r="B226" s="6"/>
      <c r="C226" s="5" t="s">
        <v>99</v>
      </c>
      <c r="D226" s="5" t="s">
        <v>100</v>
      </c>
      <c r="E226" s="7">
        <v>100</v>
      </c>
      <c r="F226" s="7">
        <f t="array" ref="F226">E226*2</f>
        <v>200</v>
      </c>
      <c r="G226" s="8"/>
      <c r="H226" s="8"/>
      <c r="I226" s="9">
        <v>1</v>
      </c>
      <c r="J226" s="9">
        <v>1</v>
      </c>
      <c r="K226" s="8"/>
      <c r="L226" s="8"/>
      <c r="M226" s="8"/>
      <c r="N226" s="8"/>
      <c r="O226" s="9">
        <v>2</v>
      </c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9">
        <v>4</v>
      </c>
    </row>
    <row r="227" spans="1:28" ht="44.85" customHeight="1" x14ac:dyDescent="0.25">
      <c r="A227" s="5" t="s">
        <v>491</v>
      </c>
      <c r="B227" s="6"/>
      <c r="C227" s="5" t="s">
        <v>99</v>
      </c>
      <c r="D227" s="5" t="s">
        <v>492</v>
      </c>
      <c r="E227" s="7">
        <v>100</v>
      </c>
      <c r="F227" s="7">
        <f t="array" ref="F227">E227*2</f>
        <v>200</v>
      </c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9">
        <v>1</v>
      </c>
      <c r="S227" s="8"/>
      <c r="T227" s="8"/>
      <c r="U227" s="8"/>
      <c r="V227" s="8"/>
      <c r="W227" s="8"/>
      <c r="X227" s="8"/>
      <c r="Y227" s="8"/>
      <c r="Z227" s="8"/>
      <c r="AA227" s="8"/>
      <c r="AB227" s="9">
        <v>1</v>
      </c>
    </row>
    <row r="228" spans="1:28" ht="44.85" customHeight="1" x14ac:dyDescent="0.25">
      <c r="A228" s="5" t="s">
        <v>491</v>
      </c>
      <c r="B228" s="6"/>
      <c r="C228" s="5" t="s">
        <v>99</v>
      </c>
      <c r="D228" s="5" t="s">
        <v>493</v>
      </c>
      <c r="E228" s="7">
        <v>100</v>
      </c>
      <c r="F228" s="7">
        <f t="array" ref="F228">E228*2</f>
        <v>200</v>
      </c>
      <c r="G228" s="8"/>
      <c r="H228" s="8"/>
      <c r="I228" s="9">
        <v>2</v>
      </c>
      <c r="J228" s="9">
        <v>2</v>
      </c>
      <c r="K228" s="8"/>
      <c r="L228" s="8"/>
      <c r="M228" s="8"/>
      <c r="N228" s="8"/>
      <c r="O228" s="9">
        <v>1</v>
      </c>
      <c r="P228" s="9">
        <v>1</v>
      </c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9">
        <v>6</v>
      </c>
    </row>
    <row r="229" spans="1:28" ht="44.85" customHeight="1" x14ac:dyDescent="0.25">
      <c r="A229" s="5" t="s">
        <v>494</v>
      </c>
      <c r="B229" s="6"/>
      <c r="C229" s="5" t="s">
        <v>495</v>
      </c>
      <c r="D229" s="5" t="s">
        <v>496</v>
      </c>
      <c r="E229" s="7">
        <v>85</v>
      </c>
      <c r="F229" s="7">
        <f t="array" ref="F229">E229*2</f>
        <v>170</v>
      </c>
      <c r="G229" s="8"/>
      <c r="H229" s="8"/>
      <c r="I229" s="8"/>
      <c r="J229" s="8"/>
      <c r="K229" s="9">
        <v>1</v>
      </c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9">
        <v>1</v>
      </c>
    </row>
    <row r="230" spans="1:28" ht="44.85" customHeight="1" x14ac:dyDescent="0.25">
      <c r="A230" s="5" t="s">
        <v>497</v>
      </c>
      <c r="B230" s="6"/>
      <c r="C230" s="5" t="s">
        <v>498</v>
      </c>
      <c r="D230" s="5" t="s">
        <v>499</v>
      </c>
      <c r="E230" s="7">
        <v>85</v>
      </c>
      <c r="F230" s="7">
        <f t="array" ref="F230">E230*2</f>
        <v>170</v>
      </c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9">
        <v>1</v>
      </c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9">
        <v>1</v>
      </c>
    </row>
    <row r="231" spans="1:28" ht="44.85" customHeight="1" x14ac:dyDescent="0.25">
      <c r="A231" s="5" t="s">
        <v>500</v>
      </c>
      <c r="B231" s="6"/>
      <c r="C231" s="5" t="s">
        <v>498</v>
      </c>
      <c r="D231" s="5" t="s">
        <v>501</v>
      </c>
      <c r="E231" s="7">
        <v>85</v>
      </c>
      <c r="F231" s="7">
        <f t="array" ref="F231">E231*2</f>
        <v>170</v>
      </c>
      <c r="G231" s="8"/>
      <c r="H231" s="8"/>
      <c r="I231" s="8"/>
      <c r="J231" s="8"/>
      <c r="K231" s="8"/>
      <c r="L231" s="9">
        <v>2</v>
      </c>
      <c r="M231" s="8"/>
      <c r="N231" s="9">
        <v>2</v>
      </c>
      <c r="O231" s="9">
        <v>1</v>
      </c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9">
        <v>5</v>
      </c>
    </row>
    <row r="232" spans="1:28" ht="44.85" customHeight="1" x14ac:dyDescent="0.25">
      <c r="A232" s="5" t="s">
        <v>502</v>
      </c>
      <c r="B232" s="6"/>
      <c r="C232" s="5" t="s">
        <v>120</v>
      </c>
      <c r="D232" s="5" t="s">
        <v>52</v>
      </c>
      <c r="E232" s="7">
        <v>95</v>
      </c>
      <c r="F232" s="7">
        <f t="array" ref="F232">E232*2</f>
        <v>190</v>
      </c>
      <c r="G232" s="8"/>
      <c r="H232" s="8"/>
      <c r="I232" s="8"/>
      <c r="J232" s="9">
        <v>1</v>
      </c>
      <c r="K232" s="8"/>
      <c r="L232" s="9">
        <v>1</v>
      </c>
      <c r="M232" s="9">
        <v>2</v>
      </c>
      <c r="N232" s="9">
        <v>2</v>
      </c>
      <c r="O232" s="9">
        <v>2</v>
      </c>
      <c r="P232" s="9">
        <v>2</v>
      </c>
      <c r="Q232" s="8"/>
      <c r="R232" s="9">
        <v>1</v>
      </c>
      <c r="S232" s="9">
        <v>1</v>
      </c>
      <c r="T232" s="8"/>
      <c r="U232" s="8"/>
      <c r="V232" s="8"/>
      <c r="W232" s="8"/>
      <c r="X232" s="8"/>
      <c r="Y232" s="8"/>
      <c r="Z232" s="8"/>
      <c r="AA232" s="8"/>
      <c r="AB232" s="9">
        <v>12</v>
      </c>
    </row>
    <row r="233" spans="1:28" ht="44.85" customHeight="1" x14ac:dyDescent="0.25">
      <c r="A233" s="5" t="s">
        <v>503</v>
      </c>
      <c r="B233" s="6"/>
      <c r="C233" s="5" t="s">
        <v>120</v>
      </c>
      <c r="D233" s="5" t="s">
        <v>121</v>
      </c>
      <c r="E233" s="7">
        <v>95</v>
      </c>
      <c r="F233" s="7">
        <f t="array" ref="F233">E233*2</f>
        <v>190</v>
      </c>
      <c r="G233" s="8"/>
      <c r="H233" s="8"/>
      <c r="I233" s="8"/>
      <c r="J233" s="8"/>
      <c r="K233" s="8"/>
      <c r="L233" s="9">
        <v>2</v>
      </c>
      <c r="M233" s="8"/>
      <c r="N233" s="8"/>
      <c r="O233" s="8"/>
      <c r="P233" s="9">
        <v>1</v>
      </c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9">
        <v>3</v>
      </c>
    </row>
    <row r="234" spans="1:28" ht="44.85" customHeight="1" x14ac:dyDescent="0.25">
      <c r="A234" s="5" t="s">
        <v>504</v>
      </c>
      <c r="B234" s="6"/>
      <c r="C234" s="5" t="s">
        <v>120</v>
      </c>
      <c r="D234" s="5" t="s">
        <v>126</v>
      </c>
      <c r="E234" s="7">
        <v>95</v>
      </c>
      <c r="F234" s="7">
        <f t="array" ref="F234">E234*2</f>
        <v>190</v>
      </c>
      <c r="G234" s="8"/>
      <c r="H234" s="8"/>
      <c r="I234" s="8"/>
      <c r="J234" s="8"/>
      <c r="K234" s="8"/>
      <c r="L234" s="8"/>
      <c r="M234" s="8"/>
      <c r="N234" s="8"/>
      <c r="O234" s="9">
        <v>2</v>
      </c>
      <c r="P234" s="9">
        <v>1</v>
      </c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9">
        <v>3</v>
      </c>
    </row>
    <row r="235" spans="1:28" ht="44.85" customHeight="1" x14ac:dyDescent="0.25">
      <c r="A235" s="5" t="s">
        <v>505</v>
      </c>
      <c r="B235" s="6"/>
      <c r="C235" s="5" t="s">
        <v>506</v>
      </c>
      <c r="D235" s="5" t="s">
        <v>507</v>
      </c>
      <c r="E235" s="7">
        <v>95</v>
      </c>
      <c r="F235" s="7">
        <f t="array" ref="F235">E235*2</f>
        <v>190</v>
      </c>
      <c r="G235" s="8"/>
      <c r="H235" s="8"/>
      <c r="I235" s="9">
        <v>1</v>
      </c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9">
        <v>1</v>
      </c>
    </row>
    <row r="236" spans="1:28" ht="44.85" customHeight="1" x14ac:dyDescent="0.25">
      <c r="A236" s="5" t="s">
        <v>508</v>
      </c>
      <c r="B236" s="6"/>
      <c r="C236" s="5" t="s">
        <v>506</v>
      </c>
      <c r="D236" s="5" t="s">
        <v>509</v>
      </c>
      <c r="E236" s="7">
        <v>95</v>
      </c>
      <c r="F236" s="7">
        <f t="array" ref="F236">E236*2</f>
        <v>190</v>
      </c>
      <c r="G236" s="8"/>
      <c r="H236" s="8"/>
      <c r="I236" s="8"/>
      <c r="J236" s="9">
        <v>1</v>
      </c>
      <c r="K236" s="9">
        <v>1</v>
      </c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9">
        <v>2</v>
      </c>
    </row>
    <row r="237" spans="1:28" ht="44.85" customHeight="1" x14ac:dyDescent="0.25">
      <c r="A237" s="5" t="s">
        <v>510</v>
      </c>
      <c r="B237" s="6"/>
      <c r="C237" s="5" t="s">
        <v>506</v>
      </c>
      <c r="D237" s="5" t="s">
        <v>511</v>
      </c>
      <c r="E237" s="7">
        <v>95</v>
      </c>
      <c r="F237" s="7">
        <f t="array" ref="F237">E237*2</f>
        <v>190</v>
      </c>
      <c r="G237" s="8"/>
      <c r="H237" s="8"/>
      <c r="I237" s="9">
        <v>2</v>
      </c>
      <c r="J237" s="8"/>
      <c r="K237" s="8"/>
      <c r="L237" s="9">
        <v>2</v>
      </c>
      <c r="M237" s="8"/>
      <c r="N237" s="8"/>
      <c r="O237" s="8"/>
      <c r="P237" s="9">
        <v>1</v>
      </c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9">
        <v>5</v>
      </c>
    </row>
    <row r="238" spans="1:28" ht="44.85" customHeight="1" x14ac:dyDescent="0.25">
      <c r="A238" s="5" t="s">
        <v>512</v>
      </c>
      <c r="B238" s="6"/>
      <c r="C238" s="5" t="s">
        <v>120</v>
      </c>
      <c r="D238" s="5" t="s">
        <v>513</v>
      </c>
      <c r="E238" s="7">
        <v>95</v>
      </c>
      <c r="F238" s="7">
        <f t="array" ref="F238">E238*2</f>
        <v>190</v>
      </c>
      <c r="G238" s="8"/>
      <c r="H238" s="8"/>
      <c r="I238" s="9">
        <v>2</v>
      </c>
      <c r="J238" s="9">
        <v>1</v>
      </c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9">
        <v>3</v>
      </c>
    </row>
    <row r="239" spans="1:28" ht="44.85" customHeight="1" x14ac:dyDescent="0.25">
      <c r="A239" s="5" t="s">
        <v>514</v>
      </c>
      <c r="B239" s="6"/>
      <c r="C239" s="5" t="s">
        <v>506</v>
      </c>
      <c r="D239" s="5" t="s">
        <v>515</v>
      </c>
      <c r="E239" s="7">
        <v>95</v>
      </c>
      <c r="F239" s="7">
        <f t="array" ref="F239">E239*2</f>
        <v>190</v>
      </c>
      <c r="G239" s="9">
        <v>1</v>
      </c>
      <c r="H239" s="8"/>
      <c r="I239" s="9">
        <v>1</v>
      </c>
      <c r="J239" s="8"/>
      <c r="K239" s="9">
        <v>2</v>
      </c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9">
        <v>4</v>
      </c>
    </row>
    <row r="240" spans="1:28" ht="44.85" customHeight="1" x14ac:dyDescent="0.25">
      <c r="A240" s="5" t="s">
        <v>516</v>
      </c>
      <c r="B240" s="6"/>
      <c r="C240" s="5" t="s">
        <v>133</v>
      </c>
      <c r="D240" s="5" t="s">
        <v>114</v>
      </c>
      <c r="E240" s="7">
        <v>80</v>
      </c>
      <c r="F240" s="7">
        <f t="array" ref="F240">E240*2</f>
        <v>160</v>
      </c>
      <c r="G240" s="8"/>
      <c r="H240" s="8"/>
      <c r="I240" s="9">
        <v>1</v>
      </c>
      <c r="J240" s="9">
        <v>5</v>
      </c>
      <c r="K240" s="8"/>
      <c r="L240" s="8"/>
      <c r="M240" s="8"/>
      <c r="N240" s="9">
        <v>2</v>
      </c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9">
        <v>8</v>
      </c>
    </row>
    <row r="241" spans="1:28" ht="44.85" customHeight="1" x14ac:dyDescent="0.25">
      <c r="A241" s="5" t="s">
        <v>517</v>
      </c>
      <c r="B241" s="6"/>
      <c r="C241" s="5" t="s">
        <v>133</v>
      </c>
      <c r="D241" s="5" t="s">
        <v>135</v>
      </c>
      <c r="E241" s="7">
        <v>80</v>
      </c>
      <c r="F241" s="7">
        <f t="array" ref="F241">E241*2</f>
        <v>160</v>
      </c>
      <c r="G241" s="8"/>
      <c r="H241" s="8"/>
      <c r="I241" s="9">
        <v>2</v>
      </c>
      <c r="J241" s="8"/>
      <c r="K241" s="8"/>
      <c r="L241" s="8"/>
      <c r="M241" s="9">
        <v>1</v>
      </c>
      <c r="N241" s="9">
        <v>2</v>
      </c>
      <c r="O241" s="8"/>
      <c r="P241" s="8"/>
      <c r="Q241" s="9">
        <v>1</v>
      </c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9">
        <v>6</v>
      </c>
    </row>
    <row r="242" spans="1:28" ht="44.85" customHeight="1" x14ac:dyDescent="0.25">
      <c r="A242" s="5" t="s">
        <v>518</v>
      </c>
      <c r="B242" s="6"/>
      <c r="C242" s="5" t="s">
        <v>519</v>
      </c>
      <c r="D242" s="5" t="s">
        <v>138</v>
      </c>
      <c r="E242" s="7">
        <v>80</v>
      </c>
      <c r="F242" s="7">
        <f t="array" ref="F242">E242*2</f>
        <v>160</v>
      </c>
      <c r="G242" s="8"/>
      <c r="H242" s="9">
        <v>1</v>
      </c>
      <c r="I242" s="9">
        <v>2</v>
      </c>
      <c r="J242" s="9">
        <v>5</v>
      </c>
      <c r="K242" s="8"/>
      <c r="L242" s="9">
        <v>1</v>
      </c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9">
        <v>9</v>
      </c>
    </row>
    <row r="243" spans="1:28" ht="44.85" customHeight="1" x14ac:dyDescent="0.25">
      <c r="A243" s="5" t="s">
        <v>520</v>
      </c>
      <c r="B243" s="6"/>
      <c r="C243" s="5" t="s">
        <v>519</v>
      </c>
      <c r="D243" s="5" t="s">
        <v>521</v>
      </c>
      <c r="E243" s="7">
        <v>80</v>
      </c>
      <c r="F243" s="7">
        <f t="array" ref="F243">E243*2</f>
        <v>160</v>
      </c>
      <c r="G243" s="8"/>
      <c r="H243" s="8"/>
      <c r="I243" s="9">
        <v>1</v>
      </c>
      <c r="J243" s="9">
        <v>2</v>
      </c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9">
        <v>3</v>
      </c>
    </row>
    <row r="244" spans="1:28" ht="44.85" customHeight="1" x14ac:dyDescent="0.25">
      <c r="A244" s="5" t="s">
        <v>522</v>
      </c>
      <c r="B244" s="6"/>
      <c r="C244" s="5" t="s">
        <v>519</v>
      </c>
      <c r="D244" s="5" t="s">
        <v>523</v>
      </c>
      <c r="E244" s="7">
        <v>80</v>
      </c>
      <c r="F244" s="7">
        <f t="array" ref="F244">E244*2</f>
        <v>160</v>
      </c>
      <c r="G244" s="8"/>
      <c r="H244" s="9">
        <v>1</v>
      </c>
      <c r="I244" s="8"/>
      <c r="J244" s="9">
        <v>1</v>
      </c>
      <c r="K244" s="8"/>
      <c r="L244" s="8"/>
      <c r="M244" s="8"/>
      <c r="N244" s="8"/>
      <c r="O244" s="8"/>
      <c r="P244" s="9">
        <v>1</v>
      </c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9">
        <v>3</v>
      </c>
    </row>
    <row r="245" spans="1:28" ht="44.85" customHeight="1" x14ac:dyDescent="0.25">
      <c r="A245" s="5" t="s">
        <v>524</v>
      </c>
      <c r="B245" s="6"/>
      <c r="C245" s="5" t="s">
        <v>133</v>
      </c>
      <c r="D245" s="5" t="s">
        <v>525</v>
      </c>
      <c r="E245" s="7">
        <v>80</v>
      </c>
      <c r="F245" s="7">
        <f t="array" ref="F245">E245*2</f>
        <v>160</v>
      </c>
      <c r="G245" s="9">
        <v>1</v>
      </c>
      <c r="H245" s="8"/>
      <c r="I245" s="8"/>
      <c r="J245" s="9">
        <v>1</v>
      </c>
      <c r="K245" s="8"/>
      <c r="L245" s="8"/>
      <c r="M245" s="8"/>
      <c r="N245" s="9">
        <v>1</v>
      </c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9">
        <v>3</v>
      </c>
    </row>
    <row r="246" spans="1:28" ht="44.85" customHeight="1" x14ac:dyDescent="0.25">
      <c r="A246" s="5" t="s">
        <v>526</v>
      </c>
      <c r="B246" s="6"/>
      <c r="C246" s="5" t="s">
        <v>133</v>
      </c>
      <c r="D246" s="5" t="s">
        <v>527</v>
      </c>
      <c r="E246" s="7">
        <v>80</v>
      </c>
      <c r="F246" s="7">
        <f t="array" ref="F246">E246*2</f>
        <v>160</v>
      </c>
      <c r="G246" s="8"/>
      <c r="H246" s="8"/>
      <c r="I246" s="8"/>
      <c r="J246" s="8"/>
      <c r="K246" s="8"/>
      <c r="L246" s="8"/>
      <c r="M246" s="9">
        <v>1</v>
      </c>
      <c r="N246" s="9">
        <v>1</v>
      </c>
      <c r="O246" s="8"/>
      <c r="P246" s="9">
        <v>1</v>
      </c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9">
        <v>3</v>
      </c>
    </row>
    <row r="247" spans="1:28" ht="44.85" customHeight="1" x14ac:dyDescent="0.25">
      <c r="A247" s="5" t="s">
        <v>528</v>
      </c>
      <c r="B247" s="6"/>
      <c r="C247" s="5" t="s">
        <v>519</v>
      </c>
      <c r="D247" s="5" t="s">
        <v>529</v>
      </c>
      <c r="E247" s="7">
        <v>80</v>
      </c>
      <c r="F247" s="7">
        <f t="array" ref="F247">E247*2</f>
        <v>160</v>
      </c>
      <c r="G247" s="8"/>
      <c r="H247" s="8"/>
      <c r="I247" s="9">
        <v>8</v>
      </c>
      <c r="J247" s="9">
        <v>1</v>
      </c>
      <c r="K247" s="9">
        <v>2</v>
      </c>
      <c r="L247" s="8"/>
      <c r="M247" s="9">
        <v>1</v>
      </c>
      <c r="N247" s="9">
        <v>4</v>
      </c>
      <c r="O247" s="8"/>
      <c r="P247" s="9">
        <v>1</v>
      </c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9">
        <v>17</v>
      </c>
    </row>
    <row r="248" spans="1:28" ht="44.85" customHeight="1" x14ac:dyDescent="0.25">
      <c r="A248" s="5" t="s">
        <v>530</v>
      </c>
      <c r="B248" s="6"/>
      <c r="C248" s="5" t="s">
        <v>133</v>
      </c>
      <c r="D248" s="5" t="s">
        <v>531</v>
      </c>
      <c r="E248" s="7">
        <v>80</v>
      </c>
      <c r="F248" s="7">
        <f t="array" ref="F248">E248*2</f>
        <v>160</v>
      </c>
      <c r="G248" s="8"/>
      <c r="H248" s="8"/>
      <c r="I248" s="8"/>
      <c r="J248" s="8"/>
      <c r="K248" s="9">
        <v>2</v>
      </c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9">
        <v>2</v>
      </c>
    </row>
    <row r="249" spans="1:28" ht="44.85" customHeight="1" x14ac:dyDescent="0.25">
      <c r="A249" s="5" t="s">
        <v>532</v>
      </c>
      <c r="B249" s="6"/>
      <c r="C249" s="5" t="s">
        <v>150</v>
      </c>
      <c r="D249" s="5" t="s">
        <v>151</v>
      </c>
      <c r="E249" s="7">
        <v>90</v>
      </c>
      <c r="F249" s="7">
        <f t="array" ref="F249">E249*2</f>
        <v>180</v>
      </c>
      <c r="G249" s="8"/>
      <c r="H249" s="8"/>
      <c r="I249" s="9">
        <v>1</v>
      </c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9">
        <v>1</v>
      </c>
    </row>
    <row r="250" spans="1:28" ht="44.85" customHeight="1" x14ac:dyDescent="0.25">
      <c r="A250" s="5" t="s">
        <v>533</v>
      </c>
      <c r="B250" s="6"/>
      <c r="C250" s="5" t="s">
        <v>534</v>
      </c>
      <c r="D250" s="5" t="s">
        <v>535</v>
      </c>
      <c r="E250" s="7">
        <v>90</v>
      </c>
      <c r="F250" s="7">
        <f t="array" ref="F250">E250*2</f>
        <v>180</v>
      </c>
      <c r="G250" s="8"/>
      <c r="H250" s="8"/>
      <c r="I250" s="8"/>
      <c r="J250" s="8"/>
      <c r="K250" s="8"/>
      <c r="L250" s="8"/>
      <c r="M250" s="9">
        <v>1</v>
      </c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9">
        <v>1</v>
      </c>
    </row>
    <row r="251" spans="1:28" ht="44.85" customHeight="1" x14ac:dyDescent="0.25">
      <c r="A251" s="5" t="s">
        <v>536</v>
      </c>
      <c r="B251" s="6"/>
      <c r="C251" s="5" t="s">
        <v>150</v>
      </c>
      <c r="D251" s="5" t="s">
        <v>537</v>
      </c>
      <c r="E251" s="7">
        <v>90</v>
      </c>
      <c r="F251" s="7">
        <f t="array" ref="F251">E251*2</f>
        <v>180</v>
      </c>
      <c r="G251" s="8"/>
      <c r="H251" s="8"/>
      <c r="I251" s="9">
        <v>1</v>
      </c>
      <c r="J251" s="8"/>
      <c r="K251" s="8"/>
      <c r="L251" s="8"/>
      <c r="M251" s="8"/>
      <c r="N251" s="8"/>
      <c r="O251" s="8"/>
      <c r="P251" s="8"/>
      <c r="Q251" s="8"/>
      <c r="R251" s="9">
        <v>1</v>
      </c>
      <c r="S251" s="9">
        <v>1</v>
      </c>
      <c r="T251" s="8"/>
      <c r="U251" s="8"/>
      <c r="V251" s="8"/>
      <c r="W251" s="8"/>
      <c r="X251" s="8"/>
      <c r="Y251" s="8"/>
      <c r="Z251" s="8"/>
      <c r="AA251" s="8"/>
      <c r="AB251" s="9">
        <v>3</v>
      </c>
    </row>
    <row r="252" spans="1:28" ht="44.85" customHeight="1" x14ac:dyDescent="0.25">
      <c r="A252" s="5" t="s">
        <v>538</v>
      </c>
      <c r="B252" s="6"/>
      <c r="C252" s="5" t="s">
        <v>539</v>
      </c>
      <c r="D252" s="5" t="s">
        <v>52</v>
      </c>
      <c r="E252" s="7">
        <v>95</v>
      </c>
      <c r="F252" s="7">
        <f t="array" ref="F252">E252*2</f>
        <v>190</v>
      </c>
      <c r="G252" s="8"/>
      <c r="H252" s="8"/>
      <c r="I252" s="8"/>
      <c r="J252" s="8"/>
      <c r="K252" s="8"/>
      <c r="L252" s="9">
        <v>1</v>
      </c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9">
        <v>1</v>
      </c>
    </row>
    <row r="253" spans="1:28" ht="44.85" customHeight="1" x14ac:dyDescent="0.25">
      <c r="A253" s="5" t="s">
        <v>540</v>
      </c>
      <c r="B253" s="6"/>
      <c r="C253" s="5" t="s">
        <v>163</v>
      </c>
      <c r="D253" s="5" t="s">
        <v>541</v>
      </c>
      <c r="E253" s="7">
        <v>80</v>
      </c>
      <c r="F253" s="7">
        <f t="array" ref="F253">E253*2</f>
        <v>160</v>
      </c>
      <c r="G253" s="8"/>
      <c r="H253" s="8"/>
      <c r="I253" s="8"/>
      <c r="J253" s="8"/>
      <c r="K253" s="8"/>
      <c r="L253" s="8"/>
      <c r="M253" s="9">
        <v>1</v>
      </c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9">
        <v>1</v>
      </c>
    </row>
    <row r="254" spans="1:28" ht="44.85" customHeight="1" x14ac:dyDescent="0.25">
      <c r="A254" s="5" t="s">
        <v>542</v>
      </c>
      <c r="B254" s="6"/>
      <c r="C254" s="5" t="s">
        <v>543</v>
      </c>
      <c r="D254" s="5" t="s">
        <v>166</v>
      </c>
      <c r="E254" s="7">
        <v>85</v>
      </c>
      <c r="F254" s="7">
        <f t="array" ref="F254">E254*2</f>
        <v>170</v>
      </c>
      <c r="G254" s="8"/>
      <c r="H254" s="8"/>
      <c r="I254" s="8"/>
      <c r="J254" s="8"/>
      <c r="K254" s="8"/>
      <c r="L254" s="8"/>
      <c r="M254" s="8"/>
      <c r="N254" s="8"/>
      <c r="O254" s="9">
        <v>1</v>
      </c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9">
        <v>1</v>
      </c>
    </row>
    <row r="255" spans="1:28" ht="44.85" customHeight="1" x14ac:dyDescent="0.25">
      <c r="A255" s="5" t="s">
        <v>544</v>
      </c>
      <c r="B255" s="6"/>
      <c r="C255" s="5" t="s">
        <v>545</v>
      </c>
      <c r="D255" s="5" t="s">
        <v>179</v>
      </c>
      <c r="E255" s="7">
        <v>80</v>
      </c>
      <c r="F255" s="7">
        <f t="array" ref="F255">E255*2</f>
        <v>160</v>
      </c>
      <c r="G255" s="8"/>
      <c r="H255" s="9">
        <v>1</v>
      </c>
      <c r="I255" s="8"/>
      <c r="J255" s="9">
        <v>3</v>
      </c>
      <c r="K255" s="8"/>
      <c r="L255" s="9">
        <v>1</v>
      </c>
      <c r="M255" s="8"/>
      <c r="N255" s="9">
        <v>1</v>
      </c>
      <c r="O255" s="8"/>
      <c r="P255" s="9">
        <v>4</v>
      </c>
      <c r="Q255" s="8"/>
      <c r="R255" s="8"/>
      <c r="S255" s="8"/>
      <c r="T255" s="9">
        <v>1</v>
      </c>
      <c r="U255" s="8"/>
      <c r="V255" s="8"/>
      <c r="W255" s="8"/>
      <c r="X255" s="8"/>
      <c r="Y255" s="8"/>
      <c r="Z255" s="8"/>
      <c r="AA255" s="8"/>
      <c r="AB255" s="9">
        <v>11</v>
      </c>
    </row>
    <row r="256" spans="1:28" ht="44.85" customHeight="1" x14ac:dyDescent="0.25">
      <c r="A256" s="5" t="s">
        <v>546</v>
      </c>
      <c r="B256" s="6"/>
      <c r="C256" s="5" t="s">
        <v>181</v>
      </c>
      <c r="D256" s="5" t="s">
        <v>52</v>
      </c>
      <c r="E256" s="7">
        <v>80</v>
      </c>
      <c r="F256" s="7">
        <f t="array" ref="F256">E256*2</f>
        <v>160</v>
      </c>
      <c r="G256" s="8"/>
      <c r="H256" s="8"/>
      <c r="I256" s="8"/>
      <c r="J256" s="8"/>
      <c r="K256" s="9">
        <v>2</v>
      </c>
      <c r="L256" s="9">
        <v>3</v>
      </c>
      <c r="M256" s="9">
        <v>2</v>
      </c>
      <c r="N256" s="8"/>
      <c r="O256" s="8"/>
      <c r="P256" s="9">
        <v>1</v>
      </c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9">
        <v>8</v>
      </c>
    </row>
    <row r="257" spans="1:28" ht="44.85" customHeight="1" x14ac:dyDescent="0.25">
      <c r="A257" s="5" t="s">
        <v>547</v>
      </c>
      <c r="B257" s="6"/>
      <c r="C257" s="5" t="s">
        <v>545</v>
      </c>
      <c r="D257" s="5" t="s">
        <v>183</v>
      </c>
      <c r="E257" s="7">
        <v>80</v>
      </c>
      <c r="F257" s="7">
        <f t="array" ref="F257">E257*2</f>
        <v>160</v>
      </c>
      <c r="G257" s="8"/>
      <c r="H257" s="9">
        <v>1</v>
      </c>
      <c r="I257" s="8"/>
      <c r="J257" s="8"/>
      <c r="K257" s="9">
        <v>1</v>
      </c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9">
        <v>2</v>
      </c>
    </row>
    <row r="258" spans="1:28" ht="44.85" customHeight="1" x14ac:dyDescent="0.25">
      <c r="A258" s="5" t="s">
        <v>548</v>
      </c>
      <c r="B258" s="6"/>
      <c r="C258" s="5" t="s">
        <v>545</v>
      </c>
      <c r="D258" s="5" t="s">
        <v>473</v>
      </c>
      <c r="E258" s="7">
        <v>80</v>
      </c>
      <c r="F258" s="7">
        <f t="array" ref="F258">E258*2</f>
        <v>160</v>
      </c>
      <c r="G258" s="8"/>
      <c r="H258" s="8"/>
      <c r="I258" s="9">
        <v>3</v>
      </c>
      <c r="J258" s="9">
        <v>3</v>
      </c>
      <c r="K258" s="9">
        <v>5</v>
      </c>
      <c r="L258" s="9">
        <v>2</v>
      </c>
      <c r="M258" s="9">
        <v>3</v>
      </c>
      <c r="N258" s="9">
        <v>5</v>
      </c>
      <c r="O258" s="9">
        <v>2</v>
      </c>
      <c r="P258" s="9">
        <v>2</v>
      </c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9">
        <v>25</v>
      </c>
    </row>
    <row r="259" spans="1:28" ht="44.85" customHeight="1" x14ac:dyDescent="0.25">
      <c r="A259" s="5" t="s">
        <v>549</v>
      </c>
      <c r="B259" s="6"/>
      <c r="C259" s="5" t="s">
        <v>181</v>
      </c>
      <c r="D259" s="5" t="s">
        <v>550</v>
      </c>
      <c r="E259" s="7">
        <v>80</v>
      </c>
      <c r="F259" s="7">
        <f t="array" ref="F259">E259*2</f>
        <v>160</v>
      </c>
      <c r="G259" s="8"/>
      <c r="H259" s="8"/>
      <c r="I259" s="9">
        <v>1</v>
      </c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9">
        <v>1</v>
      </c>
    </row>
    <row r="260" spans="1:28" ht="44.85" customHeight="1" x14ac:dyDescent="0.25">
      <c r="A260" s="5" t="s">
        <v>551</v>
      </c>
      <c r="B260" s="6"/>
      <c r="C260" s="5" t="s">
        <v>197</v>
      </c>
      <c r="D260" s="5" t="s">
        <v>52</v>
      </c>
      <c r="E260" s="7">
        <v>80</v>
      </c>
      <c r="F260" s="7">
        <f t="array" ref="F260">E260*2</f>
        <v>160</v>
      </c>
      <c r="G260" s="8"/>
      <c r="H260" s="8"/>
      <c r="I260" s="9">
        <v>1</v>
      </c>
      <c r="J260" s="9">
        <v>1</v>
      </c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9">
        <v>2</v>
      </c>
    </row>
    <row r="261" spans="1:28" ht="44.85" customHeight="1" x14ac:dyDescent="0.25">
      <c r="A261" s="5" t="s">
        <v>552</v>
      </c>
      <c r="B261" s="6"/>
      <c r="C261" s="5" t="s">
        <v>197</v>
      </c>
      <c r="D261" s="5" t="s">
        <v>199</v>
      </c>
      <c r="E261" s="7">
        <v>80</v>
      </c>
      <c r="F261" s="7">
        <f t="array" ref="F261">E261*2</f>
        <v>160</v>
      </c>
      <c r="G261" s="8"/>
      <c r="H261" s="8"/>
      <c r="I261" s="9">
        <v>3</v>
      </c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9">
        <v>3</v>
      </c>
    </row>
    <row r="262" spans="1:28" ht="44.85" customHeight="1" x14ac:dyDescent="0.25">
      <c r="A262" s="5" t="s">
        <v>553</v>
      </c>
      <c r="B262" s="6"/>
      <c r="C262" s="5" t="s">
        <v>554</v>
      </c>
      <c r="D262" s="5" t="s">
        <v>555</v>
      </c>
      <c r="E262" s="7">
        <v>80</v>
      </c>
      <c r="F262" s="7">
        <f t="array" ref="F262">E262*2</f>
        <v>160</v>
      </c>
      <c r="G262" s="8"/>
      <c r="H262" s="8"/>
      <c r="I262" s="8"/>
      <c r="J262" s="9">
        <v>1</v>
      </c>
      <c r="K262" s="9">
        <v>1</v>
      </c>
      <c r="L262" s="9">
        <v>2</v>
      </c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9">
        <v>4</v>
      </c>
    </row>
    <row r="263" spans="1:28" ht="44.85" customHeight="1" x14ac:dyDescent="0.25">
      <c r="A263" s="5" t="s">
        <v>556</v>
      </c>
      <c r="B263" s="6"/>
      <c r="C263" s="5" t="s">
        <v>554</v>
      </c>
      <c r="D263" s="5" t="s">
        <v>557</v>
      </c>
      <c r="E263" s="7">
        <v>80</v>
      </c>
      <c r="F263" s="7">
        <f t="array" ref="F263">E263*2</f>
        <v>160</v>
      </c>
      <c r="G263" s="8"/>
      <c r="H263" s="8"/>
      <c r="I263" s="9">
        <v>3</v>
      </c>
      <c r="J263" s="9">
        <v>3</v>
      </c>
      <c r="K263" s="9">
        <v>3</v>
      </c>
      <c r="L263" s="9">
        <v>1</v>
      </c>
      <c r="M263" s="9">
        <v>2</v>
      </c>
      <c r="N263" s="9">
        <v>4</v>
      </c>
      <c r="O263" s="8"/>
      <c r="P263" s="9">
        <v>1</v>
      </c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9">
        <v>17</v>
      </c>
    </row>
    <row r="264" spans="1:28" ht="44.85" customHeight="1" x14ac:dyDescent="0.25">
      <c r="A264" s="5" t="s">
        <v>558</v>
      </c>
      <c r="B264" s="6"/>
      <c r="C264" s="5" t="s">
        <v>554</v>
      </c>
      <c r="D264" s="5" t="s">
        <v>559</v>
      </c>
      <c r="E264" s="7">
        <v>80</v>
      </c>
      <c r="F264" s="7">
        <f t="array" ref="F264">E264*2</f>
        <v>160</v>
      </c>
      <c r="G264" s="9">
        <v>1</v>
      </c>
      <c r="H264" s="9">
        <v>3</v>
      </c>
      <c r="I264" s="9">
        <v>1</v>
      </c>
      <c r="J264" s="8"/>
      <c r="K264" s="9">
        <v>1</v>
      </c>
      <c r="L264" s="9">
        <v>2</v>
      </c>
      <c r="M264" s="8"/>
      <c r="N264" s="8"/>
      <c r="O264" s="8"/>
      <c r="P264" s="8"/>
      <c r="Q264" s="9">
        <v>1</v>
      </c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9">
        <v>9</v>
      </c>
    </row>
    <row r="265" spans="1:28" ht="44.85" customHeight="1" x14ac:dyDescent="0.25">
      <c r="A265" s="5" t="s">
        <v>560</v>
      </c>
      <c r="B265" s="6"/>
      <c r="C265" s="5" t="s">
        <v>197</v>
      </c>
      <c r="D265" s="5" t="s">
        <v>561</v>
      </c>
      <c r="E265" s="7">
        <v>80</v>
      </c>
      <c r="F265" s="7">
        <f t="array" ref="F265">E265*2</f>
        <v>160</v>
      </c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9">
        <v>2</v>
      </c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9">
        <v>2</v>
      </c>
    </row>
    <row r="266" spans="1:28" ht="44.85" customHeight="1" x14ac:dyDescent="0.25">
      <c r="A266" s="5" t="s">
        <v>562</v>
      </c>
      <c r="B266" s="6"/>
      <c r="C266" s="5" t="s">
        <v>197</v>
      </c>
      <c r="D266" s="5" t="s">
        <v>563</v>
      </c>
      <c r="E266" s="7">
        <v>80</v>
      </c>
      <c r="F266" s="7">
        <f t="array" ref="F266">E266*2</f>
        <v>160</v>
      </c>
      <c r="G266" s="8"/>
      <c r="H266" s="8"/>
      <c r="I266" s="9">
        <v>3</v>
      </c>
      <c r="J266" s="9">
        <v>1</v>
      </c>
      <c r="K266" s="8"/>
      <c r="L266" s="8"/>
      <c r="M266" s="8"/>
      <c r="N266" s="9">
        <v>1</v>
      </c>
      <c r="O266" s="9">
        <v>1</v>
      </c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9">
        <v>6</v>
      </c>
    </row>
    <row r="267" spans="1:28" ht="44.85" customHeight="1" x14ac:dyDescent="0.25">
      <c r="A267" s="5" t="s">
        <v>564</v>
      </c>
      <c r="B267" s="6"/>
      <c r="C267" s="5" t="s">
        <v>210</v>
      </c>
      <c r="D267" s="5" t="s">
        <v>395</v>
      </c>
      <c r="E267" s="7">
        <v>80</v>
      </c>
      <c r="F267" s="7">
        <f t="array" ref="F267">E267*2</f>
        <v>160</v>
      </c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9">
        <v>2</v>
      </c>
      <c r="R267" s="8"/>
      <c r="S267" s="9">
        <v>2</v>
      </c>
      <c r="T267" s="8"/>
      <c r="U267" s="8"/>
      <c r="V267" s="8"/>
      <c r="W267" s="8"/>
      <c r="X267" s="8"/>
      <c r="Y267" s="8"/>
      <c r="Z267" s="8"/>
      <c r="AA267" s="8"/>
      <c r="AB267" s="9">
        <v>4</v>
      </c>
    </row>
    <row r="268" spans="1:28" ht="44.85" customHeight="1" x14ac:dyDescent="0.25">
      <c r="A268" s="5" t="s">
        <v>564</v>
      </c>
      <c r="B268" s="6"/>
      <c r="C268" s="5" t="s">
        <v>210</v>
      </c>
      <c r="D268" s="5" t="s">
        <v>52</v>
      </c>
      <c r="E268" s="7">
        <v>80</v>
      </c>
      <c r="F268" s="7">
        <f t="array" ref="F268">E268*2</f>
        <v>160</v>
      </c>
      <c r="G268" s="8"/>
      <c r="H268" s="8"/>
      <c r="I268" s="8"/>
      <c r="J268" s="9">
        <v>1</v>
      </c>
      <c r="K268" s="9">
        <v>1</v>
      </c>
      <c r="L268" s="9">
        <v>1</v>
      </c>
      <c r="M268" s="9">
        <v>1</v>
      </c>
      <c r="N268" s="9">
        <v>2</v>
      </c>
      <c r="O268" s="9">
        <v>1</v>
      </c>
      <c r="P268" s="9">
        <v>3</v>
      </c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9">
        <v>10</v>
      </c>
    </row>
    <row r="269" spans="1:28" ht="44.85" customHeight="1" x14ac:dyDescent="0.25">
      <c r="A269" s="5" t="s">
        <v>565</v>
      </c>
      <c r="B269" s="6"/>
      <c r="C269" s="5" t="s">
        <v>210</v>
      </c>
      <c r="D269" s="5" t="s">
        <v>566</v>
      </c>
      <c r="E269" s="7">
        <v>80</v>
      </c>
      <c r="F269" s="7">
        <f t="array" ref="F269">E269*2</f>
        <v>160</v>
      </c>
      <c r="G269" s="8"/>
      <c r="H269" s="8"/>
      <c r="I269" s="8"/>
      <c r="J269" s="8"/>
      <c r="K269" s="8"/>
      <c r="L269" s="8"/>
      <c r="M269" s="9">
        <v>1</v>
      </c>
      <c r="N269" s="8"/>
      <c r="O269" s="8"/>
      <c r="P269" s="9">
        <v>2</v>
      </c>
      <c r="Q269" s="9">
        <v>2</v>
      </c>
      <c r="R269" s="8"/>
      <c r="S269" s="9">
        <v>2</v>
      </c>
      <c r="T269" s="8"/>
      <c r="U269" s="8"/>
      <c r="V269" s="8"/>
      <c r="W269" s="8"/>
      <c r="X269" s="8"/>
      <c r="Y269" s="8"/>
      <c r="Z269" s="8"/>
      <c r="AA269" s="8"/>
      <c r="AB269" s="9">
        <v>7</v>
      </c>
    </row>
    <row r="270" spans="1:28" ht="44.85" customHeight="1" x14ac:dyDescent="0.25">
      <c r="A270" s="5" t="s">
        <v>567</v>
      </c>
      <c r="B270" s="6"/>
      <c r="C270" s="5" t="s">
        <v>210</v>
      </c>
      <c r="D270" s="5" t="s">
        <v>212</v>
      </c>
      <c r="E270" s="7">
        <v>80</v>
      </c>
      <c r="F270" s="7">
        <f t="array" ref="F270">E270*2</f>
        <v>160</v>
      </c>
      <c r="G270" s="9">
        <v>3</v>
      </c>
      <c r="H270" s="9">
        <v>2</v>
      </c>
      <c r="I270" s="9">
        <v>2</v>
      </c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9">
        <v>7</v>
      </c>
    </row>
    <row r="271" spans="1:28" ht="44.85" customHeight="1" x14ac:dyDescent="0.25">
      <c r="A271" s="5" t="s">
        <v>568</v>
      </c>
      <c r="B271" s="6"/>
      <c r="C271" s="5" t="s">
        <v>569</v>
      </c>
      <c r="D271" s="5" t="s">
        <v>215</v>
      </c>
      <c r="E271" s="7">
        <v>80</v>
      </c>
      <c r="F271" s="7">
        <f t="array" ref="F271">E271*2</f>
        <v>160</v>
      </c>
      <c r="G271" s="8"/>
      <c r="H271" s="8"/>
      <c r="I271" s="9">
        <v>1</v>
      </c>
      <c r="J271" s="9">
        <v>2</v>
      </c>
      <c r="K271" s="8"/>
      <c r="L271" s="8"/>
      <c r="M271" s="9">
        <v>1</v>
      </c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9">
        <v>4</v>
      </c>
    </row>
    <row r="272" spans="1:28" ht="44.85" customHeight="1" x14ac:dyDescent="0.25">
      <c r="A272" s="5" t="s">
        <v>570</v>
      </c>
      <c r="B272" s="6"/>
      <c r="C272" s="5" t="s">
        <v>217</v>
      </c>
      <c r="D272" s="5" t="s">
        <v>218</v>
      </c>
      <c r="E272" s="7">
        <v>80</v>
      </c>
      <c r="F272" s="7">
        <f t="array" ref="F272">E272*2</f>
        <v>160</v>
      </c>
      <c r="G272" s="8"/>
      <c r="H272" s="8"/>
      <c r="I272" s="8"/>
      <c r="J272" s="8"/>
      <c r="K272" s="9">
        <v>1</v>
      </c>
      <c r="L272" s="9">
        <v>1</v>
      </c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9">
        <v>2</v>
      </c>
    </row>
    <row r="273" spans="1:28" ht="44.85" customHeight="1" x14ac:dyDescent="0.25">
      <c r="A273" s="5" t="s">
        <v>571</v>
      </c>
      <c r="B273" s="6"/>
      <c r="C273" s="5" t="s">
        <v>572</v>
      </c>
      <c r="D273" s="5" t="s">
        <v>573</v>
      </c>
      <c r="E273" s="7">
        <v>80</v>
      </c>
      <c r="F273" s="7">
        <f t="array" ref="F273">E273*2</f>
        <v>160</v>
      </c>
      <c r="G273" s="8"/>
      <c r="H273" s="8"/>
      <c r="I273" s="9">
        <v>2</v>
      </c>
      <c r="J273" s="8"/>
      <c r="K273" s="9">
        <v>1</v>
      </c>
      <c r="L273" s="8"/>
      <c r="M273" s="8"/>
      <c r="N273" s="8"/>
      <c r="O273" s="8"/>
      <c r="P273" s="8"/>
      <c r="Q273" s="9">
        <v>1</v>
      </c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9">
        <v>4</v>
      </c>
    </row>
    <row r="274" spans="1:28" ht="44.85" customHeight="1" x14ac:dyDescent="0.25">
      <c r="A274" s="5" t="s">
        <v>574</v>
      </c>
      <c r="B274" s="6"/>
      <c r="C274" s="5" t="s">
        <v>217</v>
      </c>
      <c r="D274" s="5" t="s">
        <v>226</v>
      </c>
      <c r="E274" s="7">
        <v>80</v>
      </c>
      <c r="F274" s="7">
        <f t="array" ref="F274">E274*2</f>
        <v>160</v>
      </c>
      <c r="G274" s="8"/>
      <c r="H274" s="8"/>
      <c r="I274" s="9">
        <v>2</v>
      </c>
      <c r="J274" s="8"/>
      <c r="K274" s="8"/>
      <c r="L274" s="8"/>
      <c r="M274" s="8"/>
      <c r="N274" s="9">
        <v>3</v>
      </c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9">
        <v>5</v>
      </c>
    </row>
    <row r="275" spans="1:28" ht="44.85" customHeight="1" x14ac:dyDescent="0.25">
      <c r="A275" s="5" t="s">
        <v>575</v>
      </c>
      <c r="B275" s="6"/>
      <c r="C275" s="5" t="s">
        <v>228</v>
      </c>
      <c r="D275" s="5" t="s">
        <v>52</v>
      </c>
      <c r="E275" s="7">
        <v>90</v>
      </c>
      <c r="F275" s="7">
        <f t="array" ref="F275">E275*2</f>
        <v>180</v>
      </c>
      <c r="G275" s="8"/>
      <c r="H275" s="8"/>
      <c r="I275" s="8"/>
      <c r="J275" s="8"/>
      <c r="K275" s="8"/>
      <c r="L275" s="8"/>
      <c r="M275" s="8"/>
      <c r="N275" s="9">
        <v>1</v>
      </c>
      <c r="O275" s="9">
        <v>1</v>
      </c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9">
        <v>2</v>
      </c>
    </row>
    <row r="276" spans="1:28" ht="44.85" customHeight="1" x14ac:dyDescent="0.25">
      <c r="A276" s="5" t="s">
        <v>576</v>
      </c>
      <c r="B276" s="6"/>
      <c r="C276" s="5" t="s">
        <v>228</v>
      </c>
      <c r="D276" s="5" t="s">
        <v>577</v>
      </c>
      <c r="E276" s="7">
        <v>90</v>
      </c>
      <c r="F276" s="7">
        <f t="array" ref="F276">E276*2</f>
        <v>180</v>
      </c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9">
        <v>3</v>
      </c>
      <c r="T276" s="8"/>
      <c r="U276" s="8"/>
      <c r="V276" s="8"/>
      <c r="W276" s="8"/>
      <c r="X276" s="8"/>
      <c r="Y276" s="8"/>
      <c r="Z276" s="8"/>
      <c r="AA276" s="8"/>
      <c r="AB276" s="9">
        <v>3</v>
      </c>
    </row>
    <row r="277" spans="1:28" ht="44.85" customHeight="1" x14ac:dyDescent="0.25">
      <c r="A277" s="5" t="s">
        <v>576</v>
      </c>
      <c r="B277" s="6"/>
      <c r="C277" s="5" t="s">
        <v>228</v>
      </c>
      <c r="D277" s="5" t="s">
        <v>233</v>
      </c>
      <c r="E277" s="7">
        <v>90</v>
      </c>
      <c r="F277" s="7">
        <f t="array" ref="F277">E277*2</f>
        <v>180</v>
      </c>
      <c r="G277" s="8"/>
      <c r="H277" s="8"/>
      <c r="I277" s="8"/>
      <c r="J277" s="8"/>
      <c r="K277" s="8"/>
      <c r="L277" s="9">
        <v>1</v>
      </c>
      <c r="M277" s="9">
        <v>2</v>
      </c>
      <c r="N277" s="9">
        <v>4</v>
      </c>
      <c r="O277" s="8"/>
      <c r="P277" s="9">
        <v>2</v>
      </c>
      <c r="Q277" s="9">
        <v>1</v>
      </c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9">
        <v>10</v>
      </c>
    </row>
    <row r="278" spans="1:28" ht="44.85" customHeight="1" x14ac:dyDescent="0.25">
      <c r="A278" s="5" t="s">
        <v>578</v>
      </c>
      <c r="B278" s="6"/>
      <c r="C278" s="5" t="s">
        <v>235</v>
      </c>
      <c r="D278" s="5" t="s">
        <v>236</v>
      </c>
      <c r="E278" s="7">
        <v>75</v>
      </c>
      <c r="F278" s="7">
        <f t="array" ref="F278">E278*2</f>
        <v>150</v>
      </c>
      <c r="G278" s="8"/>
      <c r="H278" s="8"/>
      <c r="I278" s="8"/>
      <c r="J278" s="8"/>
      <c r="K278" s="9">
        <v>1</v>
      </c>
      <c r="L278" s="8"/>
      <c r="M278" s="8"/>
      <c r="N278" s="9">
        <v>1</v>
      </c>
      <c r="O278" s="8"/>
      <c r="P278" s="9">
        <v>1</v>
      </c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9">
        <v>3</v>
      </c>
    </row>
    <row r="279" spans="1:28" ht="44.85" customHeight="1" x14ac:dyDescent="0.25">
      <c r="A279" s="5" t="s">
        <v>579</v>
      </c>
      <c r="B279" s="6"/>
      <c r="C279" s="5" t="s">
        <v>235</v>
      </c>
      <c r="D279" s="5" t="s">
        <v>239</v>
      </c>
      <c r="E279" s="7">
        <v>75</v>
      </c>
      <c r="F279" s="7">
        <f t="array" ref="F279">E279*2</f>
        <v>150</v>
      </c>
      <c r="G279" s="8"/>
      <c r="H279" s="8"/>
      <c r="I279" s="8"/>
      <c r="J279" s="8"/>
      <c r="K279" s="9">
        <v>2</v>
      </c>
      <c r="L279" s="8"/>
      <c r="M279" s="9">
        <v>1</v>
      </c>
      <c r="N279" s="9">
        <v>1</v>
      </c>
      <c r="O279" s="9">
        <v>1</v>
      </c>
      <c r="P279" s="9">
        <v>1</v>
      </c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9">
        <v>6</v>
      </c>
    </row>
    <row r="280" spans="1:28" ht="44.85" customHeight="1" x14ac:dyDescent="0.25">
      <c r="A280" s="5" t="s">
        <v>580</v>
      </c>
      <c r="B280" s="6"/>
      <c r="C280" s="5" t="s">
        <v>581</v>
      </c>
      <c r="D280" s="5" t="s">
        <v>582</v>
      </c>
      <c r="E280" s="7">
        <v>75</v>
      </c>
      <c r="F280" s="7">
        <f t="array" ref="F280">E280*2</f>
        <v>150</v>
      </c>
      <c r="G280" s="8"/>
      <c r="H280" s="8"/>
      <c r="I280" s="8"/>
      <c r="J280" s="9">
        <v>1</v>
      </c>
      <c r="K280" s="9">
        <v>1</v>
      </c>
      <c r="L280" s="8"/>
      <c r="M280" s="8"/>
      <c r="N280" s="8"/>
      <c r="O280" s="9">
        <v>1</v>
      </c>
      <c r="P280" s="8"/>
      <c r="Q280" s="9">
        <v>1</v>
      </c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9">
        <v>4</v>
      </c>
    </row>
    <row r="281" spans="1:28" ht="44.85" customHeight="1" x14ac:dyDescent="0.25">
      <c r="A281" s="5" t="s">
        <v>583</v>
      </c>
      <c r="B281" s="6"/>
      <c r="C281" s="5" t="s">
        <v>235</v>
      </c>
      <c r="D281" s="5" t="s">
        <v>584</v>
      </c>
      <c r="E281" s="7">
        <v>75</v>
      </c>
      <c r="F281" s="7">
        <f t="array" ref="F281">E281*2</f>
        <v>150</v>
      </c>
      <c r="G281" s="8"/>
      <c r="H281" s="8"/>
      <c r="I281" s="9">
        <v>1</v>
      </c>
      <c r="J281" s="9">
        <v>1</v>
      </c>
      <c r="K281" s="8"/>
      <c r="L281" s="9">
        <v>1</v>
      </c>
      <c r="M281" s="8"/>
      <c r="N281" s="9">
        <v>1</v>
      </c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9">
        <v>4</v>
      </c>
    </row>
    <row r="282" spans="1:28" ht="44.85" customHeight="1" x14ac:dyDescent="0.25">
      <c r="A282" s="5" t="s">
        <v>585</v>
      </c>
      <c r="B282" s="6"/>
      <c r="C282" s="5" t="s">
        <v>586</v>
      </c>
      <c r="D282" s="5" t="s">
        <v>587</v>
      </c>
      <c r="E282" s="7">
        <v>85</v>
      </c>
      <c r="F282" s="7">
        <f t="array" ref="F282">E282*2</f>
        <v>170</v>
      </c>
      <c r="G282" s="8"/>
      <c r="H282" s="8"/>
      <c r="I282" s="8"/>
      <c r="J282" s="8"/>
      <c r="K282" s="8"/>
      <c r="L282" s="8"/>
      <c r="M282" s="9">
        <v>1</v>
      </c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9">
        <v>1</v>
      </c>
    </row>
    <row r="283" spans="1:28" ht="44.85" customHeight="1" x14ac:dyDescent="0.25">
      <c r="A283" s="5" t="s">
        <v>588</v>
      </c>
      <c r="B283" s="6"/>
      <c r="C283" s="5" t="s">
        <v>246</v>
      </c>
      <c r="D283" s="5" t="s">
        <v>52</v>
      </c>
      <c r="E283" s="7">
        <v>85</v>
      </c>
      <c r="F283" s="7">
        <f t="array" ref="F283">E283*2</f>
        <v>170</v>
      </c>
      <c r="G283" s="8"/>
      <c r="H283" s="9">
        <v>2</v>
      </c>
      <c r="I283" s="9">
        <v>1</v>
      </c>
      <c r="J283" s="9">
        <v>3</v>
      </c>
      <c r="K283" s="8"/>
      <c r="L283" s="8"/>
      <c r="M283" s="8"/>
      <c r="N283" s="8"/>
      <c r="O283" s="9">
        <v>1</v>
      </c>
      <c r="P283" s="9">
        <v>1</v>
      </c>
      <c r="Q283" s="9">
        <v>1</v>
      </c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9">
        <v>9</v>
      </c>
    </row>
    <row r="284" spans="1:28" ht="44.85" customHeight="1" x14ac:dyDescent="0.25">
      <c r="A284" s="5" t="s">
        <v>589</v>
      </c>
      <c r="B284" s="6"/>
      <c r="C284" s="5" t="s">
        <v>590</v>
      </c>
      <c r="D284" s="5" t="s">
        <v>249</v>
      </c>
      <c r="E284" s="7">
        <v>85</v>
      </c>
      <c r="F284" s="7">
        <f t="array" ref="F284">E284*2</f>
        <v>170</v>
      </c>
      <c r="G284" s="8"/>
      <c r="H284" s="8"/>
      <c r="I284" s="8"/>
      <c r="J284" s="8"/>
      <c r="K284" s="9">
        <v>1</v>
      </c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9">
        <v>1</v>
      </c>
    </row>
    <row r="285" spans="1:28" ht="44.85" customHeight="1" x14ac:dyDescent="0.25">
      <c r="A285" s="5" t="s">
        <v>591</v>
      </c>
      <c r="B285" s="6"/>
      <c r="C285" s="5" t="s">
        <v>590</v>
      </c>
      <c r="D285" s="5" t="s">
        <v>253</v>
      </c>
      <c r="E285" s="7">
        <v>85</v>
      </c>
      <c r="F285" s="7">
        <f t="array" ref="F285">E285*2</f>
        <v>170</v>
      </c>
      <c r="G285" s="8"/>
      <c r="H285" s="9">
        <v>3</v>
      </c>
      <c r="I285" s="9">
        <v>3</v>
      </c>
      <c r="J285" s="9">
        <v>2</v>
      </c>
      <c r="K285" s="9">
        <v>1</v>
      </c>
      <c r="L285" s="9">
        <v>2</v>
      </c>
      <c r="M285" s="8"/>
      <c r="N285" s="8"/>
      <c r="O285" s="9">
        <v>3</v>
      </c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9">
        <v>14</v>
      </c>
    </row>
    <row r="286" spans="1:28" ht="44.85" customHeight="1" x14ac:dyDescent="0.25">
      <c r="A286" s="5" t="s">
        <v>592</v>
      </c>
      <c r="B286" s="6"/>
      <c r="C286" s="5" t="s">
        <v>590</v>
      </c>
      <c r="D286" s="5" t="s">
        <v>593</v>
      </c>
      <c r="E286" s="7">
        <v>85</v>
      </c>
      <c r="F286" s="7">
        <f t="array" ref="F286">E286*2</f>
        <v>170</v>
      </c>
      <c r="G286" s="8"/>
      <c r="H286" s="8"/>
      <c r="I286" s="9">
        <v>2</v>
      </c>
      <c r="J286" s="9">
        <v>1</v>
      </c>
      <c r="K286" s="9">
        <v>1</v>
      </c>
      <c r="L286" s="9">
        <v>2</v>
      </c>
      <c r="M286" s="9">
        <v>1</v>
      </c>
      <c r="N286" s="8"/>
      <c r="O286" s="9">
        <v>3</v>
      </c>
      <c r="P286" s="8"/>
      <c r="Q286" s="9">
        <v>1</v>
      </c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9">
        <v>11</v>
      </c>
    </row>
    <row r="287" spans="1:28" ht="44.85" customHeight="1" x14ac:dyDescent="0.25">
      <c r="A287" s="5" t="s">
        <v>594</v>
      </c>
      <c r="B287" s="6"/>
      <c r="C287" s="5" t="s">
        <v>246</v>
      </c>
      <c r="D287" s="5" t="s">
        <v>595</v>
      </c>
      <c r="E287" s="7">
        <v>85</v>
      </c>
      <c r="F287" s="7">
        <f t="array" ref="F287">E287*2</f>
        <v>170</v>
      </c>
      <c r="G287" s="8"/>
      <c r="H287" s="8"/>
      <c r="I287" s="8"/>
      <c r="J287" s="8"/>
      <c r="K287" s="9">
        <v>2</v>
      </c>
      <c r="L287" s="9">
        <v>2</v>
      </c>
      <c r="M287" s="8"/>
      <c r="N287" s="9">
        <v>2</v>
      </c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9">
        <v>6</v>
      </c>
    </row>
    <row r="288" spans="1:28" ht="44.85" customHeight="1" x14ac:dyDescent="0.25">
      <c r="A288" s="5" t="s">
        <v>596</v>
      </c>
      <c r="B288" s="6"/>
      <c r="C288" s="5" t="s">
        <v>181</v>
      </c>
      <c r="D288" s="5" t="s">
        <v>261</v>
      </c>
      <c r="E288" s="7">
        <v>80</v>
      </c>
      <c r="F288" s="7">
        <f t="array" ref="F288">E288*2</f>
        <v>160</v>
      </c>
      <c r="G288" s="8"/>
      <c r="H288" s="9">
        <v>1</v>
      </c>
      <c r="I288" s="8"/>
      <c r="J288" s="8"/>
      <c r="K288" s="8"/>
      <c r="L288" s="8"/>
      <c r="M288" s="9">
        <v>1</v>
      </c>
      <c r="N288" s="8"/>
      <c r="O288" s="8"/>
      <c r="P288" s="9">
        <v>1</v>
      </c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9">
        <v>3</v>
      </c>
    </row>
    <row r="289" spans="1:28" ht="44.85" customHeight="1" x14ac:dyDescent="0.25">
      <c r="A289" s="5" t="s">
        <v>597</v>
      </c>
      <c r="B289" s="6"/>
      <c r="C289" s="5" t="s">
        <v>263</v>
      </c>
      <c r="D289" s="5" t="s">
        <v>251</v>
      </c>
      <c r="E289" s="7">
        <v>85</v>
      </c>
      <c r="F289" s="7">
        <f t="array" ref="F289">E289*2</f>
        <v>170</v>
      </c>
      <c r="G289" s="8"/>
      <c r="H289" s="8"/>
      <c r="I289" s="9">
        <v>4</v>
      </c>
      <c r="J289" s="9">
        <v>2</v>
      </c>
      <c r="K289" s="9">
        <v>4</v>
      </c>
      <c r="L289" s="9">
        <v>4</v>
      </c>
      <c r="M289" s="9">
        <v>1</v>
      </c>
      <c r="N289" s="8"/>
      <c r="O289" s="9">
        <v>1</v>
      </c>
      <c r="P289" s="9">
        <v>1</v>
      </c>
      <c r="Q289" s="9">
        <v>3</v>
      </c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9">
        <v>20</v>
      </c>
    </row>
    <row r="290" spans="1:28" ht="44.85" customHeight="1" x14ac:dyDescent="0.25">
      <c r="A290" s="5" t="s">
        <v>598</v>
      </c>
      <c r="B290" s="6"/>
      <c r="C290" s="5" t="s">
        <v>599</v>
      </c>
      <c r="D290" s="5" t="s">
        <v>600</v>
      </c>
      <c r="E290" s="7">
        <v>85</v>
      </c>
      <c r="F290" s="7">
        <f t="array" ref="F290">E290*2</f>
        <v>170</v>
      </c>
      <c r="G290" s="8"/>
      <c r="H290" s="8"/>
      <c r="I290" s="8"/>
      <c r="J290" s="8"/>
      <c r="K290" s="8"/>
      <c r="L290" s="9">
        <v>3</v>
      </c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9">
        <v>3</v>
      </c>
    </row>
    <row r="291" spans="1:28" ht="44.85" customHeight="1" x14ac:dyDescent="0.25">
      <c r="A291" s="5" t="s">
        <v>601</v>
      </c>
      <c r="B291" s="6"/>
      <c r="C291" s="5" t="s">
        <v>599</v>
      </c>
      <c r="D291" s="5" t="s">
        <v>602</v>
      </c>
      <c r="E291" s="7">
        <v>85</v>
      </c>
      <c r="F291" s="7">
        <f t="array" ref="F291">E291*2</f>
        <v>170</v>
      </c>
      <c r="G291" s="8"/>
      <c r="H291" s="8"/>
      <c r="I291" s="8"/>
      <c r="J291" s="8"/>
      <c r="K291" s="9">
        <v>4</v>
      </c>
      <c r="L291" s="9">
        <v>5</v>
      </c>
      <c r="M291" s="8"/>
      <c r="N291" s="9">
        <v>1</v>
      </c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9">
        <v>10</v>
      </c>
    </row>
    <row r="292" spans="1:28" ht="44.85" customHeight="1" x14ac:dyDescent="0.25">
      <c r="A292" s="5" t="s">
        <v>603</v>
      </c>
      <c r="B292" s="6"/>
      <c r="C292" s="5" t="s">
        <v>269</v>
      </c>
      <c r="D292" s="5" t="s">
        <v>270</v>
      </c>
      <c r="E292" s="7">
        <v>85</v>
      </c>
      <c r="F292" s="7">
        <f t="array" ref="F292">E292*2</f>
        <v>170</v>
      </c>
      <c r="G292" s="8"/>
      <c r="H292" s="8"/>
      <c r="I292" s="8"/>
      <c r="J292" s="9">
        <v>2</v>
      </c>
      <c r="K292" s="9">
        <v>4</v>
      </c>
      <c r="L292" s="9">
        <v>3</v>
      </c>
      <c r="M292" s="9">
        <v>3</v>
      </c>
      <c r="N292" s="9">
        <v>4</v>
      </c>
      <c r="O292" s="9">
        <v>3</v>
      </c>
      <c r="P292" s="9">
        <v>2</v>
      </c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9">
        <v>21</v>
      </c>
    </row>
    <row r="293" spans="1:28" ht="44.85" customHeight="1" x14ac:dyDescent="0.25">
      <c r="A293" s="5" t="s">
        <v>604</v>
      </c>
      <c r="B293" s="6"/>
      <c r="C293" s="5" t="s">
        <v>605</v>
      </c>
      <c r="D293" s="5" t="s">
        <v>606</v>
      </c>
      <c r="E293" s="7">
        <v>85</v>
      </c>
      <c r="F293" s="7">
        <f t="array" ref="F293">E293*2</f>
        <v>170</v>
      </c>
      <c r="G293" s="9">
        <v>1</v>
      </c>
      <c r="H293" s="8"/>
      <c r="I293" s="9">
        <v>2</v>
      </c>
      <c r="J293" s="9">
        <v>2</v>
      </c>
      <c r="K293" s="8"/>
      <c r="L293" s="8"/>
      <c r="M293" s="9">
        <v>1</v>
      </c>
      <c r="N293" s="9">
        <v>3</v>
      </c>
      <c r="O293" s="9">
        <v>2</v>
      </c>
      <c r="P293" s="9">
        <v>3</v>
      </c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9">
        <v>14</v>
      </c>
    </row>
    <row r="294" spans="1:28" ht="44.85" customHeight="1" x14ac:dyDescent="0.25">
      <c r="A294" s="5" t="s">
        <v>607</v>
      </c>
      <c r="B294" s="6"/>
      <c r="C294" s="5" t="s">
        <v>605</v>
      </c>
      <c r="D294" s="5" t="s">
        <v>276</v>
      </c>
      <c r="E294" s="7">
        <v>85</v>
      </c>
      <c r="F294" s="7">
        <f t="array" ref="F294">E294*2</f>
        <v>170</v>
      </c>
      <c r="G294" s="8"/>
      <c r="H294" s="8"/>
      <c r="I294" s="9">
        <v>3</v>
      </c>
      <c r="J294" s="9">
        <v>3</v>
      </c>
      <c r="K294" s="8"/>
      <c r="L294" s="9">
        <v>3</v>
      </c>
      <c r="M294" s="9">
        <v>1</v>
      </c>
      <c r="N294" s="8"/>
      <c r="O294" s="9">
        <v>2</v>
      </c>
      <c r="P294" s="9">
        <v>2</v>
      </c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9">
        <v>14</v>
      </c>
    </row>
    <row r="295" spans="1:28" ht="44.85" customHeight="1" x14ac:dyDescent="0.25">
      <c r="A295" s="5" t="s">
        <v>608</v>
      </c>
      <c r="B295" s="6"/>
      <c r="C295" s="5" t="s">
        <v>278</v>
      </c>
      <c r="D295" s="5" t="s">
        <v>100</v>
      </c>
      <c r="E295" s="7">
        <v>90</v>
      </c>
      <c r="F295" s="7">
        <f t="array" ref="F295">E295*2</f>
        <v>180</v>
      </c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9">
        <v>1</v>
      </c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9">
        <v>1</v>
      </c>
    </row>
    <row r="296" spans="1:28" ht="44.85" customHeight="1" x14ac:dyDescent="0.25">
      <c r="A296" s="5" t="s">
        <v>609</v>
      </c>
      <c r="B296" s="6"/>
      <c r="C296" s="5" t="s">
        <v>610</v>
      </c>
      <c r="D296" s="5" t="s">
        <v>611</v>
      </c>
      <c r="E296" s="7">
        <v>90</v>
      </c>
      <c r="F296" s="7">
        <f t="array" ref="F296">E296*2</f>
        <v>180</v>
      </c>
      <c r="G296" s="8"/>
      <c r="H296" s="8"/>
      <c r="I296" s="8"/>
      <c r="J296" s="8"/>
      <c r="K296" s="8"/>
      <c r="L296" s="8"/>
      <c r="M296" s="9">
        <v>1</v>
      </c>
      <c r="N296" s="8"/>
      <c r="O296" s="8"/>
      <c r="P296" s="9">
        <v>1</v>
      </c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9">
        <v>2</v>
      </c>
    </row>
    <row r="297" spans="1:28" ht="44.85" customHeight="1" x14ac:dyDescent="0.25">
      <c r="A297" s="5" t="s">
        <v>612</v>
      </c>
      <c r="B297" s="6"/>
      <c r="C297" s="5" t="s">
        <v>278</v>
      </c>
      <c r="D297" s="5" t="s">
        <v>613</v>
      </c>
      <c r="E297" s="7">
        <v>90</v>
      </c>
      <c r="F297" s="7">
        <f t="array" ref="F297">E297*2</f>
        <v>180</v>
      </c>
      <c r="G297" s="8"/>
      <c r="H297" s="8"/>
      <c r="I297" s="8"/>
      <c r="J297" s="8"/>
      <c r="K297" s="8"/>
      <c r="L297" s="8"/>
      <c r="M297" s="9">
        <v>1</v>
      </c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9">
        <v>1</v>
      </c>
    </row>
    <row r="298" spans="1:28" ht="44.85" customHeight="1" x14ac:dyDescent="0.25">
      <c r="A298" s="5" t="s">
        <v>614</v>
      </c>
      <c r="B298" s="6"/>
      <c r="C298" s="5" t="s">
        <v>278</v>
      </c>
      <c r="D298" s="5" t="s">
        <v>615</v>
      </c>
      <c r="E298" s="7">
        <v>90</v>
      </c>
      <c r="F298" s="7">
        <f t="array" ref="F298">E298*2</f>
        <v>180</v>
      </c>
      <c r="G298" s="8"/>
      <c r="H298" s="8"/>
      <c r="I298" s="9">
        <v>1</v>
      </c>
      <c r="J298" s="9">
        <v>1</v>
      </c>
      <c r="K298" s="9">
        <v>3</v>
      </c>
      <c r="L298" s="9">
        <v>1</v>
      </c>
      <c r="M298" s="9">
        <v>1</v>
      </c>
      <c r="N298" s="8"/>
      <c r="O298" s="9">
        <v>2</v>
      </c>
      <c r="P298" s="9">
        <v>2</v>
      </c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9">
        <v>11</v>
      </c>
    </row>
    <row r="299" spans="1:28" ht="44.85" customHeight="1" x14ac:dyDescent="0.25">
      <c r="A299" s="5" t="s">
        <v>616</v>
      </c>
      <c r="B299" s="6"/>
      <c r="C299" s="5" t="s">
        <v>278</v>
      </c>
      <c r="D299" s="5" t="s">
        <v>617</v>
      </c>
      <c r="E299" s="7">
        <v>90</v>
      </c>
      <c r="F299" s="7">
        <f t="array" ref="F299">E299*2</f>
        <v>180</v>
      </c>
      <c r="G299" s="8"/>
      <c r="H299" s="8"/>
      <c r="I299" s="8"/>
      <c r="J299" s="9">
        <v>1</v>
      </c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9">
        <v>1</v>
      </c>
    </row>
    <row r="300" spans="1:28" ht="44.85" customHeight="1" x14ac:dyDescent="0.25">
      <c r="A300" s="5" t="s">
        <v>618</v>
      </c>
      <c r="B300" s="6"/>
      <c r="C300" s="5" t="s">
        <v>286</v>
      </c>
      <c r="D300" s="5" t="s">
        <v>366</v>
      </c>
      <c r="E300" s="7">
        <v>80</v>
      </c>
      <c r="F300" s="7">
        <f t="array" ref="F300">E300*2</f>
        <v>160</v>
      </c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9">
        <v>1</v>
      </c>
      <c r="U300" s="8"/>
      <c r="V300" s="8"/>
      <c r="W300" s="8"/>
      <c r="X300" s="8"/>
      <c r="Y300" s="8"/>
      <c r="Z300" s="8"/>
      <c r="AA300" s="8"/>
      <c r="AB300" s="9">
        <v>1</v>
      </c>
    </row>
    <row r="301" spans="1:28" ht="44.85" customHeight="1" x14ac:dyDescent="0.25">
      <c r="A301" s="5" t="s">
        <v>618</v>
      </c>
      <c r="B301" s="6"/>
      <c r="C301" s="5" t="s">
        <v>286</v>
      </c>
      <c r="D301" s="5" t="s">
        <v>179</v>
      </c>
      <c r="E301" s="7">
        <v>80</v>
      </c>
      <c r="F301" s="7">
        <f t="array" ref="F301">E301*2</f>
        <v>160</v>
      </c>
      <c r="G301" s="8"/>
      <c r="H301" s="9">
        <v>2</v>
      </c>
      <c r="I301" s="9">
        <v>2</v>
      </c>
      <c r="J301" s="9">
        <v>1</v>
      </c>
      <c r="K301" s="9">
        <v>1</v>
      </c>
      <c r="L301" s="8"/>
      <c r="M301" s="8"/>
      <c r="N301" s="8"/>
      <c r="O301" s="8"/>
      <c r="P301" s="8"/>
      <c r="Q301" s="9">
        <v>1</v>
      </c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9">
        <v>7</v>
      </c>
    </row>
    <row r="302" spans="1:28" ht="44.85" customHeight="1" x14ac:dyDescent="0.25">
      <c r="A302" s="5" t="s">
        <v>619</v>
      </c>
      <c r="B302" s="6"/>
      <c r="C302" s="5" t="s">
        <v>286</v>
      </c>
      <c r="D302" s="5" t="s">
        <v>169</v>
      </c>
      <c r="E302" s="7">
        <v>80</v>
      </c>
      <c r="F302" s="7">
        <f t="array" ref="F302">E302*2</f>
        <v>160</v>
      </c>
      <c r="G302" s="8"/>
      <c r="H302" s="9">
        <v>2</v>
      </c>
      <c r="I302" s="9">
        <v>1</v>
      </c>
      <c r="J302" s="8"/>
      <c r="K302" s="9">
        <v>1</v>
      </c>
      <c r="L302" s="8"/>
      <c r="M302" s="8"/>
      <c r="N302" s="8"/>
      <c r="O302" s="9">
        <v>1</v>
      </c>
      <c r="P302" s="9">
        <v>1</v>
      </c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9">
        <v>6</v>
      </c>
    </row>
    <row r="303" spans="1:28" ht="44.85" customHeight="1" x14ac:dyDescent="0.25">
      <c r="A303" s="5" t="s">
        <v>620</v>
      </c>
      <c r="B303" s="6"/>
      <c r="C303" s="5" t="s">
        <v>286</v>
      </c>
      <c r="D303" s="5" t="s">
        <v>621</v>
      </c>
      <c r="E303" s="7">
        <v>80</v>
      </c>
      <c r="F303" s="7">
        <f t="array" ref="F303">E303*2</f>
        <v>160</v>
      </c>
      <c r="G303" s="8"/>
      <c r="H303" s="8"/>
      <c r="I303" s="9">
        <v>1</v>
      </c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9">
        <v>1</v>
      </c>
    </row>
    <row r="304" spans="1:28" ht="44.85" customHeight="1" x14ac:dyDescent="0.25">
      <c r="A304" s="5" t="s">
        <v>622</v>
      </c>
      <c r="B304" s="6"/>
      <c r="C304" s="5" t="s">
        <v>286</v>
      </c>
      <c r="D304" s="5" t="s">
        <v>100</v>
      </c>
      <c r="E304" s="7">
        <v>80</v>
      </c>
      <c r="F304" s="7">
        <f t="array" ref="F304">E304*2</f>
        <v>160</v>
      </c>
      <c r="G304" s="8"/>
      <c r="H304" s="9">
        <v>1</v>
      </c>
      <c r="I304" s="9">
        <v>2</v>
      </c>
      <c r="J304" s="9">
        <v>1</v>
      </c>
      <c r="K304" s="9">
        <v>1</v>
      </c>
      <c r="L304" s="9">
        <v>2</v>
      </c>
      <c r="M304" s="9">
        <v>1</v>
      </c>
      <c r="N304" s="9">
        <v>1</v>
      </c>
      <c r="O304" s="8"/>
      <c r="P304" s="8"/>
      <c r="Q304" s="9">
        <v>6</v>
      </c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9">
        <v>15</v>
      </c>
    </row>
    <row r="305" spans="1:28" ht="44.85" customHeight="1" x14ac:dyDescent="0.25">
      <c r="A305" s="5" t="s">
        <v>623</v>
      </c>
      <c r="B305" s="6"/>
      <c r="C305" s="5" t="s">
        <v>286</v>
      </c>
      <c r="D305" s="5" t="s">
        <v>624</v>
      </c>
      <c r="E305" s="7">
        <v>80</v>
      </c>
      <c r="F305" s="7">
        <f t="array" ref="F305">E305*2</f>
        <v>160</v>
      </c>
      <c r="G305" s="9">
        <v>1</v>
      </c>
      <c r="H305" s="8"/>
      <c r="I305" s="9">
        <v>3</v>
      </c>
      <c r="J305" s="9">
        <v>1</v>
      </c>
      <c r="K305" s="9">
        <v>1</v>
      </c>
      <c r="L305" s="9">
        <v>2</v>
      </c>
      <c r="M305" s="8"/>
      <c r="N305" s="9">
        <v>2</v>
      </c>
      <c r="O305" s="8"/>
      <c r="P305" s="8"/>
      <c r="Q305" s="9">
        <v>1</v>
      </c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9">
        <v>11</v>
      </c>
    </row>
    <row r="306" spans="1:28" ht="44.85" customHeight="1" x14ac:dyDescent="0.25">
      <c r="A306" s="5" t="s">
        <v>625</v>
      </c>
      <c r="B306" s="6"/>
      <c r="C306" s="5" t="s">
        <v>286</v>
      </c>
      <c r="D306" s="5" t="s">
        <v>299</v>
      </c>
      <c r="E306" s="7">
        <v>80</v>
      </c>
      <c r="F306" s="7">
        <f t="array" ref="F306">E306*2</f>
        <v>160</v>
      </c>
      <c r="G306" s="8"/>
      <c r="H306" s="8"/>
      <c r="I306" s="8"/>
      <c r="J306" s="8"/>
      <c r="K306" s="8"/>
      <c r="L306" s="8"/>
      <c r="M306" s="9">
        <v>1</v>
      </c>
      <c r="N306" s="8"/>
      <c r="O306" s="9">
        <v>2</v>
      </c>
      <c r="P306" s="8"/>
      <c r="Q306" s="9">
        <v>2</v>
      </c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9">
        <v>5</v>
      </c>
    </row>
    <row r="307" spans="1:28" ht="44.85" customHeight="1" x14ac:dyDescent="0.25">
      <c r="A307" s="5" t="s">
        <v>626</v>
      </c>
      <c r="B307" s="6"/>
      <c r="C307" s="5" t="s">
        <v>286</v>
      </c>
      <c r="D307" s="5" t="s">
        <v>627</v>
      </c>
      <c r="E307" s="7">
        <v>80</v>
      </c>
      <c r="F307" s="7">
        <f t="array" ref="F307">E307*2</f>
        <v>160</v>
      </c>
      <c r="G307" s="8"/>
      <c r="H307" s="8"/>
      <c r="I307" s="9">
        <v>1</v>
      </c>
      <c r="J307" s="9">
        <v>3</v>
      </c>
      <c r="K307" s="8"/>
      <c r="L307" s="9">
        <v>2</v>
      </c>
      <c r="M307" s="9">
        <v>2</v>
      </c>
      <c r="N307" s="8"/>
      <c r="O307" s="9">
        <v>2</v>
      </c>
      <c r="P307" s="8"/>
      <c r="Q307" s="9">
        <v>3</v>
      </c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9">
        <v>13</v>
      </c>
    </row>
    <row r="308" spans="1:28" ht="44.85" customHeight="1" x14ac:dyDescent="0.25">
      <c r="A308" s="5" t="s">
        <v>628</v>
      </c>
      <c r="B308" s="6"/>
      <c r="C308" s="5" t="s">
        <v>286</v>
      </c>
      <c r="D308" s="5" t="s">
        <v>629</v>
      </c>
      <c r="E308" s="7">
        <v>80</v>
      </c>
      <c r="F308" s="7">
        <f t="array" ref="F308">E308*2</f>
        <v>160</v>
      </c>
      <c r="G308" s="8"/>
      <c r="H308" s="8"/>
      <c r="I308" s="9">
        <v>2</v>
      </c>
      <c r="J308" s="9">
        <v>3</v>
      </c>
      <c r="K308" s="8"/>
      <c r="L308" s="9">
        <v>1</v>
      </c>
      <c r="M308" s="8"/>
      <c r="N308" s="8"/>
      <c r="O308" s="9">
        <v>1</v>
      </c>
      <c r="P308" s="9">
        <v>1</v>
      </c>
      <c r="Q308" s="9">
        <v>3</v>
      </c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9">
        <v>11</v>
      </c>
    </row>
    <row r="309" spans="1:28" ht="44.85" customHeight="1" x14ac:dyDescent="0.25">
      <c r="A309" s="5" t="s">
        <v>630</v>
      </c>
      <c r="B309" s="6"/>
      <c r="C309" s="5" t="s">
        <v>631</v>
      </c>
      <c r="D309" s="5" t="s">
        <v>632</v>
      </c>
      <c r="E309" s="7">
        <v>80</v>
      </c>
      <c r="F309" s="7">
        <f t="array" ref="F309">E309*2</f>
        <v>160</v>
      </c>
      <c r="G309" s="8"/>
      <c r="H309" s="8"/>
      <c r="I309" s="8"/>
      <c r="J309" s="8"/>
      <c r="K309" s="8"/>
      <c r="L309" s="8"/>
      <c r="M309" s="8"/>
      <c r="N309" s="8"/>
      <c r="O309" s="8"/>
      <c r="P309" s="9">
        <v>1</v>
      </c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9">
        <v>1</v>
      </c>
    </row>
    <row r="310" spans="1:28" ht="44.85" customHeight="1" x14ac:dyDescent="0.25">
      <c r="A310" s="5" t="s">
        <v>633</v>
      </c>
      <c r="B310" s="6"/>
      <c r="C310" s="5" t="s">
        <v>286</v>
      </c>
      <c r="D310" s="5" t="s">
        <v>634</v>
      </c>
      <c r="E310" s="7">
        <v>80</v>
      </c>
      <c r="F310" s="7">
        <f t="array" ref="F310">E310*2</f>
        <v>160</v>
      </c>
      <c r="G310" s="9">
        <v>2</v>
      </c>
      <c r="H310" s="9">
        <v>1</v>
      </c>
      <c r="I310" s="9">
        <v>3</v>
      </c>
      <c r="J310" s="9">
        <v>1</v>
      </c>
      <c r="K310" s="8"/>
      <c r="L310" s="8"/>
      <c r="M310" s="9">
        <v>2</v>
      </c>
      <c r="N310" s="9">
        <v>1</v>
      </c>
      <c r="O310" s="9">
        <v>1</v>
      </c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9">
        <v>11</v>
      </c>
    </row>
    <row r="311" spans="1:28" ht="44.85" customHeight="1" x14ac:dyDescent="0.25">
      <c r="A311" s="5" t="s">
        <v>635</v>
      </c>
      <c r="B311" s="6"/>
      <c r="C311" s="5" t="s">
        <v>308</v>
      </c>
      <c r="D311" s="5" t="s">
        <v>395</v>
      </c>
      <c r="E311" s="7">
        <v>75</v>
      </c>
      <c r="F311" s="7">
        <f t="array" ref="F311">E311*2</f>
        <v>150</v>
      </c>
      <c r="G311" s="8"/>
      <c r="H311" s="8"/>
      <c r="I311" s="9">
        <v>2</v>
      </c>
      <c r="J311" s="9">
        <v>1</v>
      </c>
      <c r="K311" s="9">
        <v>4</v>
      </c>
      <c r="L311" s="9">
        <v>2</v>
      </c>
      <c r="M311" s="9">
        <v>4</v>
      </c>
      <c r="N311" s="9">
        <v>3</v>
      </c>
      <c r="O311" s="9">
        <v>1</v>
      </c>
      <c r="P311" s="8"/>
      <c r="Q311" s="9">
        <v>2</v>
      </c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9">
        <v>19</v>
      </c>
    </row>
    <row r="312" spans="1:28" ht="44.85" customHeight="1" x14ac:dyDescent="0.25">
      <c r="A312" s="5" t="s">
        <v>636</v>
      </c>
      <c r="B312" s="6"/>
      <c r="C312" s="5" t="s">
        <v>308</v>
      </c>
      <c r="D312" s="5" t="s">
        <v>309</v>
      </c>
      <c r="E312" s="7">
        <v>75</v>
      </c>
      <c r="F312" s="7">
        <f t="array" ref="F312">E312*2</f>
        <v>150</v>
      </c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9">
        <v>1</v>
      </c>
      <c r="S312" s="8"/>
      <c r="T312" s="8"/>
      <c r="U312" s="8"/>
      <c r="V312" s="8"/>
      <c r="W312" s="8"/>
      <c r="X312" s="8"/>
      <c r="Y312" s="8"/>
      <c r="Z312" s="8"/>
      <c r="AA312" s="8"/>
      <c r="AB312" s="9">
        <v>1</v>
      </c>
    </row>
    <row r="313" spans="1:28" ht="44.85" customHeight="1" x14ac:dyDescent="0.25">
      <c r="A313" s="5" t="s">
        <v>637</v>
      </c>
      <c r="B313" s="6"/>
      <c r="C313" s="5" t="s">
        <v>308</v>
      </c>
      <c r="D313" s="5" t="s">
        <v>17</v>
      </c>
      <c r="E313" s="7">
        <v>75</v>
      </c>
      <c r="F313" s="7">
        <f t="array" ref="F313">E313*2</f>
        <v>150</v>
      </c>
      <c r="G313" s="8"/>
      <c r="H313" s="8"/>
      <c r="I313" s="8"/>
      <c r="J313" s="8"/>
      <c r="K313" s="8"/>
      <c r="L313" s="8"/>
      <c r="M313" s="9">
        <v>1</v>
      </c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9">
        <v>1</v>
      </c>
    </row>
    <row r="314" spans="1:28" ht="44.85" customHeight="1" x14ac:dyDescent="0.25">
      <c r="A314" s="5" t="s">
        <v>638</v>
      </c>
      <c r="B314" s="6"/>
      <c r="C314" s="5" t="s">
        <v>308</v>
      </c>
      <c r="D314" s="5" t="s">
        <v>639</v>
      </c>
      <c r="E314" s="7">
        <v>75</v>
      </c>
      <c r="F314" s="7">
        <f t="array" ref="F314">E314*2</f>
        <v>150</v>
      </c>
      <c r="G314" s="9">
        <v>2</v>
      </c>
      <c r="H314" s="8"/>
      <c r="I314" s="9">
        <v>2</v>
      </c>
      <c r="J314" s="8"/>
      <c r="K314" s="9">
        <v>1</v>
      </c>
      <c r="L314" s="8"/>
      <c r="M314" s="9">
        <v>1</v>
      </c>
      <c r="N314" s="9">
        <v>1</v>
      </c>
      <c r="O314" s="8"/>
      <c r="P314" s="9">
        <v>2</v>
      </c>
      <c r="Q314" s="9">
        <v>2</v>
      </c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9">
        <v>11</v>
      </c>
    </row>
    <row r="315" spans="1:28" ht="44.85" customHeight="1" x14ac:dyDescent="0.25">
      <c r="A315" s="5" t="s">
        <v>640</v>
      </c>
      <c r="B315" s="6"/>
      <c r="C315" s="5" t="s">
        <v>308</v>
      </c>
      <c r="D315" s="5" t="s">
        <v>313</v>
      </c>
      <c r="E315" s="7">
        <v>75</v>
      </c>
      <c r="F315" s="7">
        <f t="array" ref="F315">E315*2</f>
        <v>150</v>
      </c>
      <c r="G315" s="8"/>
      <c r="H315" s="8"/>
      <c r="I315" s="9">
        <v>1</v>
      </c>
      <c r="J315" s="8"/>
      <c r="K315" s="8"/>
      <c r="L315" s="8"/>
      <c r="M315" s="9">
        <v>1</v>
      </c>
      <c r="N315" s="8"/>
      <c r="O315" s="8"/>
      <c r="P315" s="9">
        <v>2</v>
      </c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9">
        <v>4</v>
      </c>
    </row>
    <row r="316" spans="1:28" ht="44.85" customHeight="1" x14ac:dyDescent="0.25">
      <c r="A316" s="5" t="s">
        <v>641</v>
      </c>
      <c r="B316" s="6"/>
      <c r="C316" s="5" t="s">
        <v>315</v>
      </c>
      <c r="D316" s="5" t="s">
        <v>100</v>
      </c>
      <c r="E316" s="7">
        <v>95</v>
      </c>
      <c r="F316" s="7">
        <f t="array" ref="F316">E316*2</f>
        <v>190</v>
      </c>
      <c r="G316" s="8"/>
      <c r="H316" s="8"/>
      <c r="I316" s="8"/>
      <c r="J316" s="8"/>
      <c r="K316" s="9">
        <v>3</v>
      </c>
      <c r="L316" s="8"/>
      <c r="M316" s="9">
        <v>3</v>
      </c>
      <c r="N316" s="9">
        <v>5</v>
      </c>
      <c r="O316" s="8"/>
      <c r="P316" s="9">
        <v>2</v>
      </c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9">
        <v>13</v>
      </c>
    </row>
    <row r="317" spans="1:28" ht="44.85" customHeight="1" x14ac:dyDescent="0.25">
      <c r="A317" s="5" t="s">
        <v>642</v>
      </c>
      <c r="B317" s="6"/>
      <c r="C317" s="5" t="s">
        <v>315</v>
      </c>
      <c r="D317" s="5" t="s">
        <v>643</v>
      </c>
      <c r="E317" s="7">
        <v>95</v>
      </c>
      <c r="F317" s="7">
        <f t="array" ref="F317">E317*2</f>
        <v>190</v>
      </c>
      <c r="G317" s="8"/>
      <c r="H317" s="8"/>
      <c r="I317" s="9">
        <v>2</v>
      </c>
      <c r="J317" s="8"/>
      <c r="K317" s="9">
        <v>2</v>
      </c>
      <c r="L317" s="9">
        <v>1</v>
      </c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9">
        <v>5</v>
      </c>
    </row>
    <row r="318" spans="1:28" ht="44.85" customHeight="1" x14ac:dyDescent="0.25">
      <c r="A318" s="5" t="s">
        <v>644</v>
      </c>
      <c r="B318" s="6"/>
      <c r="C318" s="5" t="s">
        <v>645</v>
      </c>
      <c r="D318" s="5" t="s">
        <v>318</v>
      </c>
      <c r="E318" s="7">
        <v>95</v>
      </c>
      <c r="F318" s="7">
        <f t="array" ref="F318">E318*2</f>
        <v>190</v>
      </c>
      <c r="G318" s="8"/>
      <c r="H318" s="8"/>
      <c r="I318" s="9">
        <v>2</v>
      </c>
      <c r="J318" s="8"/>
      <c r="K318" s="8"/>
      <c r="L318" s="8"/>
      <c r="M318" s="8"/>
      <c r="N318" s="9">
        <v>1</v>
      </c>
      <c r="O318" s="8"/>
      <c r="P318" s="9">
        <v>2</v>
      </c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9">
        <v>5</v>
      </c>
    </row>
    <row r="319" spans="1:28" ht="44.85" customHeight="1" x14ac:dyDescent="0.25">
      <c r="A319" s="5" t="s">
        <v>646</v>
      </c>
      <c r="B319" s="6"/>
      <c r="C319" s="5" t="s">
        <v>645</v>
      </c>
      <c r="D319" s="5" t="s">
        <v>320</v>
      </c>
      <c r="E319" s="7">
        <v>95</v>
      </c>
      <c r="F319" s="7">
        <f t="array" ref="F319">E319*2</f>
        <v>190</v>
      </c>
      <c r="G319" s="8"/>
      <c r="H319" s="8"/>
      <c r="I319" s="8"/>
      <c r="J319" s="9">
        <v>5</v>
      </c>
      <c r="K319" s="9">
        <v>3</v>
      </c>
      <c r="L319" s="9">
        <v>3</v>
      </c>
      <c r="M319" s="9">
        <v>3</v>
      </c>
      <c r="N319" s="9">
        <v>3</v>
      </c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9">
        <v>17</v>
      </c>
    </row>
    <row r="320" spans="1:28" ht="44.85" customHeight="1" x14ac:dyDescent="0.25">
      <c r="A320" s="5" t="s">
        <v>647</v>
      </c>
      <c r="B320" s="6"/>
      <c r="C320" s="5" t="s">
        <v>315</v>
      </c>
      <c r="D320" s="5" t="s">
        <v>324</v>
      </c>
      <c r="E320" s="7">
        <v>95</v>
      </c>
      <c r="F320" s="7">
        <f t="array" ref="F320">E320*2</f>
        <v>190</v>
      </c>
      <c r="G320" s="8"/>
      <c r="H320" s="8"/>
      <c r="I320" s="9">
        <v>1</v>
      </c>
      <c r="J320" s="9">
        <v>2</v>
      </c>
      <c r="K320" s="9">
        <v>2</v>
      </c>
      <c r="L320" s="9">
        <v>2</v>
      </c>
      <c r="M320" s="8"/>
      <c r="N320" s="9">
        <v>2</v>
      </c>
      <c r="O320" s="8"/>
      <c r="P320" s="8"/>
      <c r="Q320" s="9">
        <v>1</v>
      </c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9">
        <v>10</v>
      </c>
    </row>
    <row r="321" spans="1:28" ht="44.85" customHeight="1" x14ac:dyDescent="0.25">
      <c r="A321" s="5" t="s">
        <v>648</v>
      </c>
      <c r="B321" s="6"/>
      <c r="C321" s="5" t="s">
        <v>326</v>
      </c>
      <c r="D321" s="5" t="s">
        <v>649</v>
      </c>
      <c r="E321" s="7">
        <v>85</v>
      </c>
      <c r="F321" s="7">
        <f t="array" ref="F321">E321*2</f>
        <v>170</v>
      </c>
      <c r="G321" s="9">
        <v>1</v>
      </c>
      <c r="H321" s="8"/>
      <c r="I321" s="8"/>
      <c r="J321" s="9">
        <v>5</v>
      </c>
      <c r="K321" s="9">
        <v>2</v>
      </c>
      <c r="L321" s="9">
        <v>3</v>
      </c>
      <c r="M321" s="9">
        <v>2</v>
      </c>
      <c r="N321" s="9">
        <v>2</v>
      </c>
      <c r="O321" s="9">
        <v>1</v>
      </c>
      <c r="P321" s="9">
        <v>2</v>
      </c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9">
        <v>18</v>
      </c>
    </row>
    <row r="322" spans="1:28" ht="44.85" customHeight="1" x14ac:dyDescent="0.25">
      <c r="A322" s="5" t="s">
        <v>650</v>
      </c>
      <c r="B322" s="6"/>
      <c r="C322" s="5" t="s">
        <v>326</v>
      </c>
      <c r="D322" s="5" t="s">
        <v>100</v>
      </c>
      <c r="E322" s="7">
        <v>85</v>
      </c>
      <c r="F322" s="7">
        <f t="array" ref="F322">E322*2</f>
        <v>170</v>
      </c>
      <c r="G322" s="8"/>
      <c r="H322" s="9">
        <v>2</v>
      </c>
      <c r="I322" s="9">
        <v>1</v>
      </c>
      <c r="J322" s="8"/>
      <c r="K322" s="9">
        <v>2</v>
      </c>
      <c r="L322" s="9">
        <v>4</v>
      </c>
      <c r="M322" s="9">
        <v>1</v>
      </c>
      <c r="N322" s="9">
        <v>1</v>
      </c>
      <c r="O322" s="9">
        <v>3</v>
      </c>
      <c r="P322" s="8"/>
      <c r="Q322" s="9">
        <v>2</v>
      </c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9">
        <v>16</v>
      </c>
    </row>
    <row r="323" spans="1:28" ht="44.85" customHeight="1" x14ac:dyDescent="0.25">
      <c r="A323" s="5" t="s">
        <v>651</v>
      </c>
      <c r="B323" s="6"/>
      <c r="C323" s="5" t="s">
        <v>326</v>
      </c>
      <c r="D323" s="5" t="s">
        <v>652</v>
      </c>
      <c r="E323" s="7">
        <v>85</v>
      </c>
      <c r="F323" s="7">
        <f t="array" ref="F323">E323*2</f>
        <v>170</v>
      </c>
      <c r="G323" s="8"/>
      <c r="H323" s="8"/>
      <c r="I323" s="8"/>
      <c r="J323" s="8"/>
      <c r="K323" s="9">
        <v>1</v>
      </c>
      <c r="L323" s="8"/>
      <c r="M323" s="9">
        <v>1</v>
      </c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9">
        <v>2</v>
      </c>
    </row>
    <row r="324" spans="1:28" ht="44.85" customHeight="1" x14ac:dyDescent="0.25">
      <c r="A324" s="5" t="s">
        <v>653</v>
      </c>
      <c r="B324" s="6"/>
      <c r="C324" s="5" t="s">
        <v>654</v>
      </c>
      <c r="D324" s="5" t="s">
        <v>655</v>
      </c>
      <c r="E324" s="7">
        <v>85</v>
      </c>
      <c r="F324" s="7">
        <f t="array" ref="F324">E324*2</f>
        <v>170</v>
      </c>
      <c r="G324" s="8"/>
      <c r="H324" s="8"/>
      <c r="I324" s="8"/>
      <c r="J324" s="8"/>
      <c r="K324" s="8"/>
      <c r="L324" s="9">
        <v>2</v>
      </c>
      <c r="M324" s="8"/>
      <c r="N324" s="8"/>
      <c r="O324" s="9">
        <v>1</v>
      </c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9">
        <v>3</v>
      </c>
    </row>
    <row r="325" spans="1:28" ht="44.85" customHeight="1" x14ac:dyDescent="0.25">
      <c r="A325" s="5" t="s">
        <v>656</v>
      </c>
      <c r="B325" s="6"/>
      <c r="C325" s="5" t="s">
        <v>326</v>
      </c>
      <c r="D325" s="5" t="s">
        <v>332</v>
      </c>
      <c r="E325" s="7">
        <v>85</v>
      </c>
      <c r="F325" s="7">
        <f t="array" ref="F325">E325*2</f>
        <v>170</v>
      </c>
      <c r="G325" s="8"/>
      <c r="H325" s="8"/>
      <c r="I325" s="9">
        <v>1</v>
      </c>
      <c r="J325" s="9">
        <v>2</v>
      </c>
      <c r="K325" s="9">
        <v>3</v>
      </c>
      <c r="L325" s="9">
        <v>1</v>
      </c>
      <c r="M325" s="8"/>
      <c r="N325" s="9">
        <v>1</v>
      </c>
      <c r="O325" s="9">
        <v>2</v>
      </c>
      <c r="P325" s="9">
        <v>1</v>
      </c>
      <c r="Q325" s="9">
        <v>3</v>
      </c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9">
        <v>14</v>
      </c>
    </row>
    <row r="326" spans="1:28" ht="44.85" customHeight="1" x14ac:dyDescent="0.25">
      <c r="A326" s="5" t="s">
        <v>657</v>
      </c>
      <c r="B326" s="6"/>
      <c r="C326" s="5" t="s">
        <v>326</v>
      </c>
      <c r="D326" s="5" t="s">
        <v>531</v>
      </c>
      <c r="E326" s="7">
        <v>85</v>
      </c>
      <c r="F326" s="7">
        <f t="array" ref="F326">E326*2</f>
        <v>170</v>
      </c>
      <c r="G326" s="8"/>
      <c r="H326" s="8"/>
      <c r="I326" s="8"/>
      <c r="J326" s="9">
        <v>1</v>
      </c>
      <c r="K326" s="8"/>
      <c r="L326" s="8"/>
      <c r="M326" s="8"/>
      <c r="N326" s="8"/>
      <c r="O326" s="9">
        <v>1</v>
      </c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9">
        <v>2</v>
      </c>
    </row>
    <row r="327" spans="1:28" ht="44.85" customHeight="1" x14ac:dyDescent="0.25">
      <c r="A327" s="5" t="s">
        <v>658</v>
      </c>
      <c r="B327" s="6"/>
      <c r="C327" s="5" t="s">
        <v>334</v>
      </c>
      <c r="D327" s="5" t="s">
        <v>169</v>
      </c>
      <c r="E327" s="7">
        <v>85</v>
      </c>
      <c r="F327" s="7">
        <f t="array" ref="F327">E327*2</f>
        <v>170</v>
      </c>
      <c r="G327" s="8"/>
      <c r="H327" s="8"/>
      <c r="I327" s="8"/>
      <c r="J327" s="8"/>
      <c r="K327" s="8"/>
      <c r="L327" s="8"/>
      <c r="M327" s="9">
        <v>1</v>
      </c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9">
        <v>1</v>
      </c>
    </row>
    <row r="328" spans="1:28" ht="44.85" customHeight="1" x14ac:dyDescent="0.25">
      <c r="A328" s="5" t="s">
        <v>659</v>
      </c>
      <c r="B328" s="6"/>
      <c r="C328" s="5" t="s">
        <v>334</v>
      </c>
      <c r="D328" s="5" t="s">
        <v>299</v>
      </c>
      <c r="E328" s="7">
        <v>85</v>
      </c>
      <c r="F328" s="7">
        <f t="array" ref="F328">E328*2</f>
        <v>170</v>
      </c>
      <c r="G328" s="8"/>
      <c r="H328" s="8"/>
      <c r="I328" s="8"/>
      <c r="J328" s="8"/>
      <c r="K328" s="8"/>
      <c r="L328" s="9">
        <v>1</v>
      </c>
      <c r="M328" s="9">
        <v>1</v>
      </c>
      <c r="N328" s="8"/>
      <c r="O328" s="9">
        <v>4</v>
      </c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9">
        <v>6</v>
      </c>
    </row>
    <row r="329" spans="1:28" ht="44.85" customHeight="1" x14ac:dyDescent="0.25">
      <c r="A329" s="5" t="s">
        <v>660</v>
      </c>
      <c r="B329" s="6"/>
      <c r="C329" s="5" t="s">
        <v>334</v>
      </c>
      <c r="D329" s="5" t="s">
        <v>661</v>
      </c>
      <c r="E329" s="7">
        <v>85</v>
      </c>
      <c r="F329" s="7">
        <f t="array" ref="F329">E329*2</f>
        <v>170</v>
      </c>
      <c r="G329" s="9">
        <v>1</v>
      </c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9">
        <v>1</v>
      </c>
    </row>
    <row r="330" spans="1:28" ht="44.85" customHeight="1" x14ac:dyDescent="0.25">
      <c r="A330" s="5" t="s">
        <v>660</v>
      </c>
      <c r="B330" s="6"/>
      <c r="C330" s="5" t="s">
        <v>334</v>
      </c>
      <c r="D330" s="5" t="s">
        <v>662</v>
      </c>
      <c r="E330" s="7">
        <v>85</v>
      </c>
      <c r="F330" s="7">
        <f t="array" ref="F330">E330*2</f>
        <v>170</v>
      </c>
      <c r="G330" s="8"/>
      <c r="H330" s="8"/>
      <c r="I330" s="9">
        <v>1</v>
      </c>
      <c r="J330" s="8"/>
      <c r="K330" s="8"/>
      <c r="L330" s="9">
        <v>1</v>
      </c>
      <c r="M330" s="8"/>
      <c r="N330" s="8"/>
      <c r="O330" s="9">
        <v>1</v>
      </c>
      <c r="P330" s="9">
        <v>1</v>
      </c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9">
        <v>4</v>
      </c>
    </row>
    <row r="331" spans="1:28" ht="44.85" customHeight="1" x14ac:dyDescent="0.25">
      <c r="A331" s="5" t="s">
        <v>663</v>
      </c>
      <c r="B331" s="6"/>
      <c r="C331" s="5" t="s">
        <v>334</v>
      </c>
      <c r="D331" s="5" t="s">
        <v>664</v>
      </c>
      <c r="E331" s="7">
        <v>85</v>
      </c>
      <c r="F331" s="7">
        <f t="array" ref="F331">E331*2</f>
        <v>170</v>
      </c>
      <c r="G331" s="8"/>
      <c r="H331" s="8"/>
      <c r="I331" s="8"/>
      <c r="J331" s="9">
        <v>2</v>
      </c>
      <c r="K331" s="8"/>
      <c r="L331" s="9">
        <v>1</v>
      </c>
      <c r="M331" s="9">
        <v>1</v>
      </c>
      <c r="N331" s="8"/>
      <c r="O331" s="8"/>
      <c r="P331" s="9">
        <v>2</v>
      </c>
      <c r="Q331" s="9">
        <v>1</v>
      </c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9">
        <v>7</v>
      </c>
    </row>
    <row r="332" spans="1:28" ht="44.85" customHeight="1" x14ac:dyDescent="0.25">
      <c r="A332" s="5" t="s">
        <v>665</v>
      </c>
      <c r="B332" s="6"/>
      <c r="C332" s="5" t="s">
        <v>666</v>
      </c>
      <c r="D332" s="5" t="s">
        <v>667</v>
      </c>
      <c r="E332" s="7">
        <v>85</v>
      </c>
      <c r="F332" s="7">
        <f t="array" ref="F332">E332*2</f>
        <v>170</v>
      </c>
      <c r="G332" s="8"/>
      <c r="H332" s="9">
        <v>2</v>
      </c>
      <c r="I332" s="8"/>
      <c r="J332" s="8"/>
      <c r="K332" s="8"/>
      <c r="L332" s="9">
        <v>1</v>
      </c>
      <c r="M332" s="8"/>
      <c r="N332" s="8"/>
      <c r="O332" s="8"/>
      <c r="P332" s="8"/>
      <c r="Q332" s="9">
        <v>2</v>
      </c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9">
        <v>5</v>
      </c>
    </row>
    <row r="333" spans="1:28" ht="44.85" customHeight="1" x14ac:dyDescent="0.25">
      <c r="A333" s="5" t="s">
        <v>668</v>
      </c>
      <c r="B333" s="6"/>
      <c r="C333" s="5" t="s">
        <v>334</v>
      </c>
      <c r="D333" s="5" t="s">
        <v>669</v>
      </c>
      <c r="E333" s="7">
        <v>85</v>
      </c>
      <c r="F333" s="7">
        <f t="array" ref="F333">E333*2</f>
        <v>170</v>
      </c>
      <c r="G333" s="8"/>
      <c r="H333" s="8"/>
      <c r="I333" s="8"/>
      <c r="J333" s="8"/>
      <c r="K333" s="9">
        <v>1</v>
      </c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9">
        <v>1</v>
      </c>
    </row>
    <row r="334" spans="1:28" ht="44.85" customHeight="1" x14ac:dyDescent="0.25">
      <c r="A334" s="5" t="s">
        <v>670</v>
      </c>
      <c r="B334" s="6"/>
      <c r="C334" s="5" t="s">
        <v>334</v>
      </c>
      <c r="D334" s="5" t="s">
        <v>671</v>
      </c>
      <c r="E334" s="7">
        <v>85</v>
      </c>
      <c r="F334" s="7">
        <f t="array" ref="F334">E334*2</f>
        <v>170</v>
      </c>
      <c r="G334" s="8"/>
      <c r="H334" s="8"/>
      <c r="I334" s="8"/>
      <c r="J334" s="8"/>
      <c r="K334" s="8"/>
      <c r="L334" s="9">
        <v>1</v>
      </c>
      <c r="M334" s="8"/>
      <c r="N334" s="8"/>
      <c r="O334" s="9">
        <v>1</v>
      </c>
      <c r="P334" s="9">
        <v>1</v>
      </c>
      <c r="Q334" s="9">
        <v>1</v>
      </c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9">
        <v>4</v>
      </c>
    </row>
    <row r="335" spans="1:28" ht="44.85" customHeight="1" x14ac:dyDescent="0.25">
      <c r="A335" s="5" t="s">
        <v>672</v>
      </c>
      <c r="B335" s="6"/>
      <c r="C335" s="5" t="s">
        <v>350</v>
      </c>
      <c r="D335" s="5" t="s">
        <v>351</v>
      </c>
      <c r="E335" s="7">
        <v>115</v>
      </c>
      <c r="F335" s="7">
        <f t="array" ref="F335">E335*2</f>
        <v>230</v>
      </c>
      <c r="G335" s="8"/>
      <c r="H335" s="8"/>
      <c r="I335" s="8"/>
      <c r="J335" s="8"/>
      <c r="K335" s="8"/>
      <c r="L335" s="8"/>
      <c r="M335" s="9">
        <v>1</v>
      </c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9">
        <v>1</v>
      </c>
    </row>
    <row r="336" spans="1:28" ht="44.85" customHeight="1" x14ac:dyDescent="0.25">
      <c r="A336" s="5" t="s">
        <v>673</v>
      </c>
      <c r="B336" s="6"/>
      <c r="C336" s="5" t="s">
        <v>357</v>
      </c>
      <c r="D336" s="5" t="s">
        <v>674</v>
      </c>
      <c r="E336" s="7">
        <v>95</v>
      </c>
      <c r="F336" s="7">
        <f t="array" ref="F336">E336*2</f>
        <v>190</v>
      </c>
      <c r="G336" s="8"/>
      <c r="H336" s="8"/>
      <c r="I336" s="8"/>
      <c r="J336" s="8"/>
      <c r="K336" s="9">
        <v>1</v>
      </c>
      <c r="L336" s="8"/>
      <c r="M336" s="9">
        <v>1</v>
      </c>
      <c r="N336" s="8"/>
      <c r="O336" s="8"/>
      <c r="P336" s="9">
        <v>2</v>
      </c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9">
        <v>4</v>
      </c>
    </row>
    <row r="337" spans="1:28" ht="44.85" customHeight="1" x14ac:dyDescent="0.25">
      <c r="A337" s="5" t="s">
        <v>675</v>
      </c>
      <c r="B337" s="6"/>
      <c r="C337" s="5" t="s">
        <v>357</v>
      </c>
      <c r="D337" s="5" t="s">
        <v>360</v>
      </c>
      <c r="E337" s="7">
        <v>95</v>
      </c>
      <c r="F337" s="7">
        <f t="array" ref="F337">E337*2</f>
        <v>190</v>
      </c>
      <c r="G337" s="8"/>
      <c r="H337" s="8"/>
      <c r="I337" s="8"/>
      <c r="J337" s="8"/>
      <c r="K337" s="9">
        <v>1</v>
      </c>
      <c r="L337" s="8"/>
      <c r="M337" s="9">
        <v>1</v>
      </c>
      <c r="N337" s="9">
        <v>1</v>
      </c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9">
        <v>3</v>
      </c>
    </row>
    <row r="338" spans="1:28" ht="44.85" customHeight="1" x14ac:dyDescent="0.25">
      <c r="A338" s="5" t="s">
        <v>676</v>
      </c>
      <c r="B338" s="6"/>
      <c r="C338" s="5" t="s">
        <v>362</v>
      </c>
      <c r="D338" s="5" t="s">
        <v>677</v>
      </c>
      <c r="E338" s="7">
        <v>80</v>
      </c>
      <c r="F338" s="7">
        <f t="array" ref="F338">E338*2</f>
        <v>160</v>
      </c>
      <c r="G338" s="8"/>
      <c r="H338" s="8"/>
      <c r="I338" s="8"/>
      <c r="J338" s="8"/>
      <c r="K338" s="8"/>
      <c r="L338" s="9">
        <v>1</v>
      </c>
      <c r="M338" s="9">
        <v>1</v>
      </c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9">
        <v>2</v>
      </c>
    </row>
    <row r="339" spans="1:28" ht="44.85" customHeight="1" x14ac:dyDescent="0.25">
      <c r="A339" s="5" t="s">
        <v>678</v>
      </c>
      <c r="B339" s="6"/>
      <c r="C339" s="5" t="s">
        <v>362</v>
      </c>
      <c r="D339" s="5" t="s">
        <v>679</v>
      </c>
      <c r="E339" s="7">
        <v>80</v>
      </c>
      <c r="F339" s="7">
        <f t="array" ref="F339">E339*2</f>
        <v>160</v>
      </c>
      <c r="G339" s="9">
        <v>1</v>
      </c>
      <c r="H339" s="9">
        <v>1</v>
      </c>
      <c r="I339" s="8"/>
      <c r="J339" s="9">
        <v>1</v>
      </c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9">
        <v>3</v>
      </c>
    </row>
    <row r="340" spans="1:28" ht="44.85" customHeight="1" x14ac:dyDescent="0.25">
      <c r="A340" s="5" t="s">
        <v>680</v>
      </c>
      <c r="B340" s="6"/>
      <c r="C340" s="5" t="s">
        <v>681</v>
      </c>
      <c r="D340" s="5" t="s">
        <v>682</v>
      </c>
      <c r="E340" s="7">
        <v>80</v>
      </c>
      <c r="F340" s="7">
        <f t="array" ref="F340">E340*2</f>
        <v>160</v>
      </c>
      <c r="G340" s="8"/>
      <c r="H340" s="8"/>
      <c r="I340" s="8"/>
      <c r="J340" s="9">
        <v>3</v>
      </c>
      <c r="K340" s="8"/>
      <c r="L340" s="8"/>
      <c r="M340" s="9">
        <v>2</v>
      </c>
      <c r="N340" s="8"/>
      <c r="O340" s="8"/>
      <c r="P340" s="9">
        <v>2</v>
      </c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9">
        <v>7</v>
      </c>
    </row>
    <row r="341" spans="1:28" ht="44.85" customHeight="1" x14ac:dyDescent="0.25">
      <c r="A341" s="5" t="s">
        <v>683</v>
      </c>
      <c r="B341" s="6"/>
      <c r="C341" s="5" t="s">
        <v>681</v>
      </c>
      <c r="D341" s="5" t="s">
        <v>93</v>
      </c>
      <c r="E341" s="7">
        <v>80</v>
      </c>
      <c r="F341" s="7">
        <f t="array" ref="F341">E341*2</f>
        <v>160</v>
      </c>
      <c r="G341" s="8"/>
      <c r="H341" s="8"/>
      <c r="I341" s="8"/>
      <c r="J341" s="8"/>
      <c r="K341" s="9">
        <v>1</v>
      </c>
      <c r="L341" s="8"/>
      <c r="M341" s="8"/>
      <c r="N341" s="8"/>
      <c r="O341" s="8"/>
      <c r="P341" s="9">
        <v>1</v>
      </c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9">
        <v>2</v>
      </c>
    </row>
    <row r="342" spans="1:28" ht="44.85" customHeight="1" x14ac:dyDescent="0.25">
      <c r="A342" s="5" t="s">
        <v>684</v>
      </c>
      <c r="B342" s="6"/>
      <c r="C342" s="5" t="s">
        <v>362</v>
      </c>
      <c r="D342" s="5" t="s">
        <v>685</v>
      </c>
      <c r="E342" s="7">
        <v>80</v>
      </c>
      <c r="F342" s="7">
        <f t="array" ref="F342">E342*2</f>
        <v>160</v>
      </c>
      <c r="G342" s="8"/>
      <c r="H342" s="8"/>
      <c r="I342" s="8"/>
      <c r="J342" s="8"/>
      <c r="K342" s="8"/>
      <c r="L342" s="8"/>
      <c r="M342" s="8"/>
      <c r="N342" s="9">
        <v>1</v>
      </c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9">
        <v>1</v>
      </c>
    </row>
    <row r="343" spans="1:28" ht="44.85" customHeight="1" x14ac:dyDescent="0.25">
      <c r="A343" s="5" t="s">
        <v>686</v>
      </c>
      <c r="B343" s="6"/>
      <c r="C343" s="5" t="s">
        <v>687</v>
      </c>
      <c r="D343" s="5" t="s">
        <v>455</v>
      </c>
      <c r="E343" s="7">
        <v>85</v>
      </c>
      <c r="F343" s="7">
        <f t="array" ref="F343">E343*2</f>
        <v>170</v>
      </c>
      <c r="G343" s="8"/>
      <c r="H343" s="8"/>
      <c r="I343" s="8"/>
      <c r="J343" s="9">
        <v>2</v>
      </c>
      <c r="K343" s="9">
        <v>3</v>
      </c>
      <c r="L343" s="8"/>
      <c r="M343" s="8"/>
      <c r="N343" s="8"/>
      <c r="O343" s="8"/>
      <c r="P343" s="8"/>
      <c r="Q343" s="9">
        <v>1</v>
      </c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9">
        <v>6</v>
      </c>
    </row>
    <row r="344" spans="1:28" ht="44.85" customHeight="1" x14ac:dyDescent="0.25">
      <c r="A344" s="5" t="s">
        <v>688</v>
      </c>
      <c r="B344" s="6"/>
      <c r="C344" s="5" t="s">
        <v>374</v>
      </c>
      <c r="D344" s="5" t="s">
        <v>81</v>
      </c>
      <c r="E344" s="7">
        <v>70</v>
      </c>
      <c r="F344" s="7">
        <f t="array" ref="F344">E344*2</f>
        <v>140</v>
      </c>
      <c r="G344" s="8"/>
      <c r="H344" s="8"/>
      <c r="I344" s="8"/>
      <c r="J344" s="8"/>
      <c r="K344" s="9">
        <v>2</v>
      </c>
      <c r="L344" s="9">
        <v>2</v>
      </c>
      <c r="M344" s="8"/>
      <c r="N344" s="8"/>
      <c r="O344" s="9">
        <v>2</v>
      </c>
      <c r="P344" s="9">
        <v>1</v>
      </c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9">
        <v>7</v>
      </c>
    </row>
    <row r="345" spans="1:28" ht="44.85" customHeight="1" x14ac:dyDescent="0.25">
      <c r="A345" s="5" t="s">
        <v>689</v>
      </c>
      <c r="B345" s="6"/>
      <c r="C345" s="5" t="s">
        <v>374</v>
      </c>
      <c r="D345" s="5" t="s">
        <v>236</v>
      </c>
      <c r="E345" s="7">
        <v>70</v>
      </c>
      <c r="F345" s="7">
        <f t="array" ref="F345">E345*2</f>
        <v>140</v>
      </c>
      <c r="G345" s="8"/>
      <c r="H345" s="8"/>
      <c r="I345" s="8"/>
      <c r="J345" s="9">
        <v>1</v>
      </c>
      <c r="K345" s="9">
        <v>2</v>
      </c>
      <c r="L345" s="9">
        <v>2</v>
      </c>
      <c r="M345" s="9">
        <v>3</v>
      </c>
      <c r="N345" s="9">
        <v>2</v>
      </c>
      <c r="O345" s="9">
        <v>2</v>
      </c>
      <c r="P345" s="9">
        <v>1</v>
      </c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9">
        <v>13</v>
      </c>
    </row>
    <row r="346" spans="1:28" ht="44.85" customHeight="1" x14ac:dyDescent="0.25">
      <c r="A346" s="5" t="s">
        <v>690</v>
      </c>
      <c r="B346" s="6"/>
      <c r="C346" s="5" t="s">
        <v>380</v>
      </c>
      <c r="D346" s="5" t="s">
        <v>691</v>
      </c>
      <c r="E346" s="7">
        <v>85</v>
      </c>
      <c r="F346" s="7">
        <f t="array" ref="F346">E346*2</f>
        <v>170</v>
      </c>
      <c r="G346" s="8"/>
      <c r="H346" s="8"/>
      <c r="I346" s="8"/>
      <c r="J346" s="8"/>
      <c r="K346" s="9">
        <v>2</v>
      </c>
      <c r="L346" s="9">
        <v>2</v>
      </c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9">
        <v>4</v>
      </c>
    </row>
    <row r="347" spans="1:28" ht="44.85" customHeight="1" x14ac:dyDescent="0.25">
      <c r="A347" s="5" t="s">
        <v>692</v>
      </c>
      <c r="B347" s="6"/>
      <c r="C347" s="5" t="s">
        <v>384</v>
      </c>
      <c r="D347" s="5" t="s">
        <v>100</v>
      </c>
      <c r="E347" s="7">
        <v>90</v>
      </c>
      <c r="F347" s="7">
        <f t="array" ref="F347">E347*2</f>
        <v>180</v>
      </c>
      <c r="G347" s="8"/>
      <c r="H347" s="8"/>
      <c r="I347" s="9">
        <v>1</v>
      </c>
      <c r="J347" s="9">
        <v>1</v>
      </c>
      <c r="K347" s="9">
        <v>1</v>
      </c>
      <c r="L347" s="8"/>
      <c r="M347" s="9">
        <v>2</v>
      </c>
      <c r="N347" s="9">
        <v>1</v>
      </c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9">
        <v>6</v>
      </c>
    </row>
    <row r="348" spans="1:28" ht="44.85" customHeight="1" x14ac:dyDescent="0.25">
      <c r="A348" s="5" t="s">
        <v>693</v>
      </c>
      <c r="B348" s="6"/>
      <c r="C348" s="5" t="s">
        <v>384</v>
      </c>
      <c r="D348" s="5" t="s">
        <v>299</v>
      </c>
      <c r="E348" s="7">
        <v>90</v>
      </c>
      <c r="F348" s="7">
        <f t="array" ref="F348">E348*2</f>
        <v>180</v>
      </c>
      <c r="G348" s="9">
        <v>2</v>
      </c>
      <c r="H348" s="8"/>
      <c r="I348" s="8"/>
      <c r="J348" s="9">
        <v>1</v>
      </c>
      <c r="K348" s="9">
        <v>4</v>
      </c>
      <c r="L348" s="9">
        <v>1</v>
      </c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9">
        <v>8</v>
      </c>
    </row>
    <row r="349" spans="1:28" ht="44.85" customHeight="1" x14ac:dyDescent="0.25">
      <c r="A349" s="5" t="s">
        <v>694</v>
      </c>
      <c r="B349" s="6"/>
      <c r="C349" s="5" t="s">
        <v>384</v>
      </c>
      <c r="D349" s="5" t="s">
        <v>695</v>
      </c>
      <c r="E349" s="7">
        <v>90</v>
      </c>
      <c r="F349" s="7">
        <f t="array" ref="F349">E349*2</f>
        <v>180</v>
      </c>
      <c r="G349" s="8"/>
      <c r="H349" s="9">
        <v>1</v>
      </c>
      <c r="I349" s="8"/>
      <c r="J349" s="8"/>
      <c r="K349" s="9">
        <v>2</v>
      </c>
      <c r="L349" s="9">
        <v>3</v>
      </c>
      <c r="M349" s="9">
        <v>4</v>
      </c>
      <c r="N349" s="9">
        <v>2</v>
      </c>
      <c r="O349" s="9">
        <v>1</v>
      </c>
      <c r="P349" s="9">
        <v>1</v>
      </c>
      <c r="Q349" s="9">
        <v>2</v>
      </c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9">
        <v>16</v>
      </c>
    </row>
    <row r="350" spans="1:28" ht="44.85" customHeight="1" x14ac:dyDescent="0.25">
      <c r="A350" s="5" t="s">
        <v>696</v>
      </c>
      <c r="B350" s="6"/>
      <c r="C350" s="5" t="s">
        <v>384</v>
      </c>
      <c r="D350" s="5" t="s">
        <v>697</v>
      </c>
      <c r="E350" s="7">
        <v>90</v>
      </c>
      <c r="F350" s="7">
        <f t="array" ref="F350">E350*2</f>
        <v>180</v>
      </c>
      <c r="G350" s="9">
        <v>2</v>
      </c>
      <c r="H350" s="8"/>
      <c r="I350" s="8"/>
      <c r="J350" s="8"/>
      <c r="K350" s="9">
        <v>1</v>
      </c>
      <c r="L350" s="9">
        <v>1</v>
      </c>
      <c r="M350" s="9">
        <v>2</v>
      </c>
      <c r="N350" s="9">
        <v>3</v>
      </c>
      <c r="O350" s="9">
        <v>2</v>
      </c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9">
        <v>11</v>
      </c>
    </row>
    <row r="351" spans="1:28" ht="44.85" customHeight="1" x14ac:dyDescent="0.25">
      <c r="A351" s="5" t="s">
        <v>698</v>
      </c>
      <c r="B351" s="6"/>
      <c r="C351" s="5" t="s">
        <v>699</v>
      </c>
      <c r="D351" s="5" t="s">
        <v>395</v>
      </c>
      <c r="E351" s="7">
        <v>80</v>
      </c>
      <c r="F351" s="7">
        <f t="array" ref="F351">E351*2</f>
        <v>160</v>
      </c>
      <c r="G351" s="8"/>
      <c r="H351" s="8"/>
      <c r="I351" s="8"/>
      <c r="J351" s="8"/>
      <c r="K351" s="9">
        <v>2</v>
      </c>
      <c r="L351" s="9">
        <v>2</v>
      </c>
      <c r="M351" s="9">
        <v>2</v>
      </c>
      <c r="N351" s="9">
        <v>2</v>
      </c>
      <c r="O351" s="9">
        <v>2</v>
      </c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9">
        <v>10</v>
      </c>
    </row>
    <row r="352" spans="1:28" ht="44.85" customHeight="1" x14ac:dyDescent="0.25">
      <c r="A352" s="5" t="s">
        <v>700</v>
      </c>
      <c r="B352" s="6"/>
      <c r="C352" s="5" t="s">
        <v>699</v>
      </c>
      <c r="D352" s="5" t="s">
        <v>701</v>
      </c>
      <c r="E352" s="7">
        <v>80</v>
      </c>
      <c r="F352" s="7">
        <f t="array" ref="F352">E352*2</f>
        <v>160</v>
      </c>
      <c r="G352" s="8"/>
      <c r="H352" s="8"/>
      <c r="I352" s="9">
        <v>1</v>
      </c>
      <c r="J352" s="8"/>
      <c r="K352" s="9">
        <v>1</v>
      </c>
      <c r="L352" s="8"/>
      <c r="M352" s="8"/>
      <c r="N352" s="9">
        <v>2</v>
      </c>
      <c r="O352" s="9">
        <v>1</v>
      </c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9">
        <v>5</v>
      </c>
    </row>
    <row r="353" spans="1:28" ht="44.85" customHeight="1" x14ac:dyDescent="0.25">
      <c r="A353" s="5" t="s">
        <v>702</v>
      </c>
      <c r="B353" s="6"/>
      <c r="C353" s="5" t="s">
        <v>703</v>
      </c>
      <c r="D353" s="5" t="s">
        <v>704</v>
      </c>
      <c r="E353" s="7">
        <v>80</v>
      </c>
      <c r="F353" s="7">
        <f t="array" ref="F353">E353*2</f>
        <v>160</v>
      </c>
      <c r="G353" s="8"/>
      <c r="H353" s="8"/>
      <c r="I353" s="9">
        <v>1</v>
      </c>
      <c r="J353" s="9">
        <v>1</v>
      </c>
      <c r="K353" s="9">
        <v>2</v>
      </c>
      <c r="L353" s="8"/>
      <c r="M353" s="8"/>
      <c r="N353" s="8"/>
      <c r="O353" s="9">
        <v>1</v>
      </c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9">
        <v>5</v>
      </c>
    </row>
    <row r="354" spans="1:28" ht="44.85" customHeight="1" x14ac:dyDescent="0.25">
      <c r="A354" s="5" t="s">
        <v>705</v>
      </c>
      <c r="B354" s="6"/>
      <c r="C354" s="5" t="s">
        <v>394</v>
      </c>
      <c r="D354" s="5" t="s">
        <v>706</v>
      </c>
      <c r="E354" s="7">
        <v>85</v>
      </c>
      <c r="F354" s="7">
        <f t="array" ref="F354">E354*2</f>
        <v>170</v>
      </c>
      <c r="G354" s="8"/>
      <c r="H354" s="8"/>
      <c r="I354" s="8"/>
      <c r="J354" s="8"/>
      <c r="K354" s="9">
        <v>1</v>
      </c>
      <c r="L354" s="8"/>
      <c r="M354" s="8"/>
      <c r="N354" s="8"/>
      <c r="O354" s="9">
        <v>2</v>
      </c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9">
        <v>3</v>
      </c>
    </row>
    <row r="355" spans="1:28" ht="44.85" customHeight="1" x14ac:dyDescent="0.25">
      <c r="A355" s="5" t="s">
        <v>707</v>
      </c>
      <c r="B355" s="6"/>
      <c r="C355" s="5" t="s">
        <v>399</v>
      </c>
      <c r="D355" s="5" t="s">
        <v>708</v>
      </c>
      <c r="E355" s="7">
        <v>95</v>
      </c>
      <c r="F355" s="7">
        <f t="array" ref="F355">E355*2</f>
        <v>190</v>
      </c>
      <c r="G355" s="8"/>
      <c r="H355" s="8"/>
      <c r="I355" s="8"/>
      <c r="J355" s="8"/>
      <c r="K355" s="9">
        <v>2</v>
      </c>
      <c r="L355" s="8"/>
      <c r="M355" s="9">
        <v>2</v>
      </c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9">
        <v>4</v>
      </c>
    </row>
    <row r="356" spans="1:28" ht="44.85" customHeight="1" x14ac:dyDescent="0.25">
      <c r="A356" s="5" t="s">
        <v>709</v>
      </c>
      <c r="B356" s="6"/>
      <c r="C356" s="5" t="s">
        <v>399</v>
      </c>
      <c r="D356" s="5" t="s">
        <v>401</v>
      </c>
      <c r="E356" s="7">
        <v>95</v>
      </c>
      <c r="F356" s="7">
        <f t="array" ref="F356">E356*2</f>
        <v>190</v>
      </c>
      <c r="G356" s="8"/>
      <c r="H356" s="8"/>
      <c r="I356" s="8"/>
      <c r="J356" s="8"/>
      <c r="K356" s="8"/>
      <c r="L356" s="9">
        <v>1</v>
      </c>
      <c r="M356" s="8"/>
      <c r="N356" s="9">
        <v>1</v>
      </c>
      <c r="O356" s="8"/>
      <c r="P356" s="9">
        <v>1</v>
      </c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9">
        <v>3</v>
      </c>
    </row>
    <row r="357" spans="1:28" ht="44.85" customHeight="1" x14ac:dyDescent="0.25">
      <c r="A357" s="5" t="s">
        <v>710</v>
      </c>
      <c r="B357" s="6"/>
      <c r="C357" s="5" t="s">
        <v>405</v>
      </c>
      <c r="D357" s="5" t="s">
        <v>376</v>
      </c>
      <c r="E357" s="7">
        <v>120</v>
      </c>
      <c r="F357" s="7">
        <f t="array" ref="F357">E357*2</f>
        <v>240</v>
      </c>
      <c r="G357" s="8"/>
      <c r="H357" s="8"/>
      <c r="I357" s="8"/>
      <c r="J357" s="8"/>
      <c r="K357" s="8"/>
      <c r="L357" s="8"/>
      <c r="M357" s="9">
        <v>1</v>
      </c>
      <c r="N357" s="9">
        <v>1</v>
      </c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9">
        <v>2</v>
      </c>
    </row>
    <row r="358" spans="1:28" ht="44.85" customHeight="1" x14ac:dyDescent="0.25">
      <c r="A358" s="5" t="s">
        <v>711</v>
      </c>
      <c r="B358" s="6"/>
      <c r="C358" s="5" t="s">
        <v>405</v>
      </c>
      <c r="D358" s="5" t="s">
        <v>406</v>
      </c>
      <c r="E358" s="7">
        <v>120</v>
      </c>
      <c r="F358" s="7">
        <f t="array" ref="F358">E358*2</f>
        <v>240</v>
      </c>
      <c r="G358" s="8"/>
      <c r="H358" s="8"/>
      <c r="I358" s="9">
        <v>1</v>
      </c>
      <c r="J358" s="8"/>
      <c r="K358" s="8"/>
      <c r="L358" s="9">
        <v>1</v>
      </c>
      <c r="M358" s="8"/>
      <c r="N358" s="8"/>
      <c r="O358" s="8"/>
      <c r="P358" s="9">
        <v>1</v>
      </c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9">
        <v>3</v>
      </c>
    </row>
    <row r="359" spans="1:28" ht="44.85" customHeight="1" x14ac:dyDescent="0.25">
      <c r="A359" s="5" t="s">
        <v>712</v>
      </c>
      <c r="B359" s="6"/>
      <c r="C359" s="5" t="s">
        <v>405</v>
      </c>
      <c r="D359" s="5" t="s">
        <v>408</v>
      </c>
      <c r="E359" s="7">
        <v>120</v>
      </c>
      <c r="F359" s="7">
        <f t="array" ref="F359">E359*2</f>
        <v>240</v>
      </c>
      <c r="G359" s="8"/>
      <c r="H359" s="8"/>
      <c r="I359" s="8"/>
      <c r="J359" s="8"/>
      <c r="K359" s="8"/>
      <c r="L359" s="8"/>
      <c r="M359" s="9">
        <v>1</v>
      </c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9">
        <v>1</v>
      </c>
    </row>
    <row r="360" spans="1:28" ht="44.85" customHeight="1" x14ac:dyDescent="0.25">
      <c r="A360" s="5" t="s">
        <v>713</v>
      </c>
      <c r="B360" s="6"/>
      <c r="C360" s="5" t="s">
        <v>410</v>
      </c>
      <c r="D360" s="5" t="s">
        <v>395</v>
      </c>
      <c r="E360" s="7">
        <v>95</v>
      </c>
      <c r="F360" s="7">
        <f t="array" ref="F360">E360*2</f>
        <v>190</v>
      </c>
      <c r="G360" s="8"/>
      <c r="H360" s="8"/>
      <c r="I360" s="9">
        <v>1</v>
      </c>
      <c r="J360" s="8"/>
      <c r="K360" s="8"/>
      <c r="L360" s="8"/>
      <c r="M360" s="8"/>
      <c r="N360" s="8"/>
      <c r="O360" s="9">
        <v>3</v>
      </c>
      <c r="P360" s="8"/>
      <c r="Q360" s="9">
        <v>2</v>
      </c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9">
        <v>6</v>
      </c>
    </row>
    <row r="361" spans="1:28" ht="44.85" customHeight="1" x14ac:dyDescent="0.25">
      <c r="A361" s="5" t="s">
        <v>714</v>
      </c>
      <c r="B361" s="6"/>
      <c r="C361" s="5" t="s">
        <v>410</v>
      </c>
      <c r="D361" s="5" t="s">
        <v>185</v>
      </c>
      <c r="E361" s="7">
        <v>95</v>
      </c>
      <c r="F361" s="7">
        <f t="array" ref="F361">E361*2</f>
        <v>190</v>
      </c>
      <c r="G361" s="8"/>
      <c r="H361" s="8"/>
      <c r="I361" s="8"/>
      <c r="J361" s="9">
        <v>2</v>
      </c>
      <c r="K361" s="8"/>
      <c r="L361" s="9">
        <v>3</v>
      </c>
      <c r="M361" s="9">
        <v>1</v>
      </c>
      <c r="N361" s="9">
        <v>2</v>
      </c>
      <c r="O361" s="9">
        <v>5</v>
      </c>
      <c r="P361" s="9">
        <v>2</v>
      </c>
      <c r="Q361" s="8"/>
      <c r="R361" s="8"/>
      <c r="S361" s="8"/>
      <c r="T361" s="9">
        <v>1</v>
      </c>
      <c r="U361" s="8"/>
      <c r="V361" s="8"/>
      <c r="W361" s="8"/>
      <c r="X361" s="8"/>
      <c r="Y361" s="8"/>
      <c r="Z361" s="8"/>
      <c r="AA361" s="8"/>
      <c r="AB361" s="9">
        <v>16</v>
      </c>
    </row>
    <row r="362" spans="1:28" ht="44.85" customHeight="1" x14ac:dyDescent="0.25">
      <c r="A362" s="5" t="s">
        <v>715</v>
      </c>
      <c r="B362" s="6"/>
      <c r="C362" s="5" t="s">
        <v>410</v>
      </c>
      <c r="D362" s="5" t="s">
        <v>716</v>
      </c>
      <c r="E362" s="7">
        <v>95</v>
      </c>
      <c r="F362" s="7">
        <f t="array" ref="F362">E362*2</f>
        <v>190</v>
      </c>
      <c r="G362" s="8"/>
      <c r="H362" s="8"/>
      <c r="I362" s="9">
        <v>1</v>
      </c>
      <c r="J362" s="8"/>
      <c r="K362" s="9">
        <v>2</v>
      </c>
      <c r="L362" s="8"/>
      <c r="M362" s="8"/>
      <c r="N362" s="9">
        <v>1</v>
      </c>
      <c r="O362" s="8"/>
      <c r="P362" s="9">
        <v>1</v>
      </c>
      <c r="Q362" s="9">
        <v>1</v>
      </c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9">
        <v>6</v>
      </c>
    </row>
    <row r="363" spans="1:28" ht="44.85" customHeight="1" x14ac:dyDescent="0.25">
      <c r="A363" s="5" t="s">
        <v>717</v>
      </c>
      <c r="B363" s="6"/>
      <c r="C363" s="5" t="s">
        <v>410</v>
      </c>
      <c r="D363" s="5" t="s">
        <v>413</v>
      </c>
      <c r="E363" s="7">
        <v>95</v>
      </c>
      <c r="F363" s="7">
        <f t="array" ref="F363">E363*2</f>
        <v>190</v>
      </c>
      <c r="G363" s="8"/>
      <c r="H363" s="9">
        <v>1</v>
      </c>
      <c r="I363" s="8"/>
      <c r="J363" s="8"/>
      <c r="K363" s="8"/>
      <c r="L363" s="8"/>
      <c r="M363" s="8"/>
      <c r="N363" s="8"/>
      <c r="O363" s="9">
        <v>1</v>
      </c>
      <c r="P363" s="8"/>
      <c r="Q363" s="9">
        <v>1</v>
      </c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9">
        <v>3</v>
      </c>
    </row>
    <row r="364" spans="1:28" ht="44.85" customHeight="1" x14ac:dyDescent="0.25">
      <c r="A364" s="5" t="s">
        <v>718</v>
      </c>
      <c r="B364" s="6"/>
      <c r="C364" s="5" t="s">
        <v>410</v>
      </c>
      <c r="D364" s="5" t="s">
        <v>719</v>
      </c>
      <c r="E364" s="7">
        <v>95</v>
      </c>
      <c r="F364" s="7">
        <f t="array" ref="F364">E364*2</f>
        <v>190</v>
      </c>
      <c r="G364" s="8"/>
      <c r="H364" s="8"/>
      <c r="I364" s="8"/>
      <c r="J364" s="9">
        <v>2</v>
      </c>
      <c r="K364" s="8"/>
      <c r="L364" s="8"/>
      <c r="M364" s="8"/>
      <c r="N364" s="8"/>
      <c r="O364" s="9">
        <v>2</v>
      </c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9">
        <v>4</v>
      </c>
    </row>
    <row r="365" spans="1:28" ht="44.85" customHeight="1" x14ac:dyDescent="0.25">
      <c r="A365" s="5" t="s">
        <v>720</v>
      </c>
      <c r="B365" s="6"/>
      <c r="C365" s="5" t="s">
        <v>410</v>
      </c>
      <c r="D365" s="5" t="s">
        <v>721</v>
      </c>
      <c r="E365" s="7">
        <v>95</v>
      </c>
      <c r="F365" s="7">
        <f t="array" ref="F365">E365*2</f>
        <v>190</v>
      </c>
      <c r="G365" s="8"/>
      <c r="H365" s="8"/>
      <c r="I365" s="8"/>
      <c r="J365" s="8"/>
      <c r="K365" s="8"/>
      <c r="L365" s="8"/>
      <c r="M365" s="9">
        <v>2</v>
      </c>
      <c r="N365" s="9">
        <v>1</v>
      </c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9">
        <v>3</v>
      </c>
    </row>
    <row r="366" spans="1:28" ht="44.85" customHeight="1" x14ac:dyDescent="0.25">
      <c r="A366" s="5" t="s">
        <v>722</v>
      </c>
      <c r="B366" s="6"/>
      <c r="C366" s="5" t="s">
        <v>419</v>
      </c>
      <c r="D366" s="5" t="s">
        <v>420</v>
      </c>
      <c r="E366" s="7">
        <v>70</v>
      </c>
      <c r="F366" s="7">
        <f t="array" ref="F366">E366*2</f>
        <v>140</v>
      </c>
      <c r="G366" s="8"/>
      <c r="H366" s="8"/>
      <c r="I366" s="9">
        <v>1</v>
      </c>
      <c r="J366" s="8"/>
      <c r="K366" s="8"/>
      <c r="L366" s="8"/>
      <c r="M366" s="8"/>
      <c r="N366" s="8"/>
      <c r="O366" s="9">
        <v>3</v>
      </c>
      <c r="P366" s="9">
        <v>3</v>
      </c>
      <c r="Q366" s="9">
        <v>2</v>
      </c>
      <c r="R366" s="8"/>
      <c r="S366" s="9">
        <v>2</v>
      </c>
      <c r="T366" s="8"/>
      <c r="U366" s="8"/>
      <c r="V366" s="8"/>
      <c r="W366" s="8"/>
      <c r="X366" s="8"/>
      <c r="Y366" s="8"/>
      <c r="Z366" s="8"/>
      <c r="AA366" s="8"/>
      <c r="AB366" s="9">
        <v>11</v>
      </c>
    </row>
    <row r="367" spans="1:28" ht="44.85" customHeight="1" x14ac:dyDescent="0.25">
      <c r="A367" s="5" t="s">
        <v>723</v>
      </c>
      <c r="B367" s="6"/>
      <c r="C367" s="5" t="s">
        <v>419</v>
      </c>
      <c r="D367" s="5" t="s">
        <v>424</v>
      </c>
      <c r="E367" s="7">
        <v>70</v>
      </c>
      <c r="F367" s="7">
        <f t="array" ref="F367">E367*2</f>
        <v>140</v>
      </c>
      <c r="G367" s="8"/>
      <c r="H367" s="8"/>
      <c r="I367" s="8"/>
      <c r="J367" s="9">
        <v>1</v>
      </c>
      <c r="K367" s="9">
        <v>1</v>
      </c>
      <c r="L367" s="9">
        <v>1</v>
      </c>
      <c r="M367" s="9">
        <v>2</v>
      </c>
      <c r="N367" s="9">
        <v>3</v>
      </c>
      <c r="O367" s="8"/>
      <c r="P367" s="9">
        <v>3</v>
      </c>
      <c r="Q367" s="9">
        <v>3</v>
      </c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9">
        <v>14</v>
      </c>
    </row>
    <row r="368" spans="1:28" ht="44.85" customHeight="1" x14ac:dyDescent="0.25">
      <c r="A368" s="5" t="s">
        <v>724</v>
      </c>
      <c r="B368" s="6"/>
      <c r="C368" s="5" t="s">
        <v>419</v>
      </c>
      <c r="D368" s="5" t="s">
        <v>725</v>
      </c>
      <c r="E368" s="7">
        <v>70</v>
      </c>
      <c r="F368" s="7">
        <f t="array" ref="F368">E368*2</f>
        <v>140</v>
      </c>
      <c r="G368" s="8"/>
      <c r="H368" s="8"/>
      <c r="I368" s="8"/>
      <c r="J368" s="9">
        <v>3</v>
      </c>
      <c r="K368" s="9">
        <v>3</v>
      </c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9">
        <v>6</v>
      </c>
    </row>
    <row r="369" spans="1:28" ht="44.85" customHeight="1" x14ac:dyDescent="0.25">
      <c r="A369" s="5" t="s">
        <v>726</v>
      </c>
      <c r="B369" s="6"/>
      <c r="C369" s="5" t="s">
        <v>419</v>
      </c>
      <c r="D369" s="5" t="s">
        <v>727</v>
      </c>
      <c r="E369" s="7">
        <v>70</v>
      </c>
      <c r="F369" s="7">
        <f t="array" ref="F369">E369*2</f>
        <v>140</v>
      </c>
      <c r="G369" s="8"/>
      <c r="H369" s="8"/>
      <c r="I369" s="9">
        <v>2</v>
      </c>
      <c r="J369" s="9">
        <v>2</v>
      </c>
      <c r="K369" s="9">
        <v>2</v>
      </c>
      <c r="L369" s="9">
        <v>1</v>
      </c>
      <c r="M369" s="9">
        <v>1</v>
      </c>
      <c r="N369" s="9">
        <v>2</v>
      </c>
      <c r="O369" s="8"/>
      <c r="P369" s="9">
        <v>2</v>
      </c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9">
        <v>12</v>
      </c>
    </row>
    <row r="370" spans="1:28" ht="44.85" customHeight="1" x14ac:dyDescent="0.25">
      <c r="A370" s="5" t="s">
        <v>728</v>
      </c>
      <c r="B370" s="6"/>
      <c r="C370" s="5" t="s">
        <v>419</v>
      </c>
      <c r="D370" s="5" t="s">
        <v>729</v>
      </c>
      <c r="E370" s="7">
        <v>70</v>
      </c>
      <c r="F370" s="7">
        <f t="array" ref="F370">E370*2</f>
        <v>140</v>
      </c>
      <c r="G370" s="8"/>
      <c r="H370" s="9">
        <v>1</v>
      </c>
      <c r="I370" s="9">
        <v>1</v>
      </c>
      <c r="J370" s="8"/>
      <c r="K370" s="8"/>
      <c r="L370" s="8"/>
      <c r="M370" s="8"/>
      <c r="N370" s="8"/>
      <c r="O370" s="8"/>
      <c r="P370" s="8"/>
      <c r="Q370" s="9">
        <v>1</v>
      </c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9">
        <v>3</v>
      </c>
    </row>
    <row r="371" spans="1:28" ht="44.85" customHeight="1" x14ac:dyDescent="0.25">
      <c r="A371" s="5" t="s">
        <v>730</v>
      </c>
      <c r="B371" s="6"/>
      <c r="C371" s="5" t="s">
        <v>452</v>
      </c>
      <c r="D371" s="5" t="s">
        <v>731</v>
      </c>
      <c r="E371" s="7">
        <v>75</v>
      </c>
      <c r="F371" s="7">
        <f t="array" ref="F371">E371*2</f>
        <v>150</v>
      </c>
      <c r="G371" s="8"/>
      <c r="H371" s="8"/>
      <c r="I371" s="8"/>
      <c r="J371" s="8"/>
      <c r="K371" s="8"/>
      <c r="L371" s="8"/>
      <c r="M371" s="8"/>
      <c r="N371" s="9">
        <v>2</v>
      </c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9">
        <v>2</v>
      </c>
    </row>
    <row r="372" spans="1:28" ht="44.85" customHeight="1" x14ac:dyDescent="0.25">
      <c r="A372" s="5" t="s">
        <v>732</v>
      </c>
      <c r="B372" s="6"/>
      <c r="C372" s="5" t="s">
        <v>733</v>
      </c>
      <c r="D372" s="5" t="s">
        <v>734</v>
      </c>
      <c r="E372" s="7">
        <v>75</v>
      </c>
      <c r="F372" s="7">
        <f t="array" ref="F372">E372*2</f>
        <v>150</v>
      </c>
      <c r="G372" s="8"/>
      <c r="H372" s="8"/>
      <c r="I372" s="9">
        <v>1</v>
      </c>
      <c r="J372" s="9">
        <v>1</v>
      </c>
      <c r="K372" s="9">
        <v>1</v>
      </c>
      <c r="L372" s="9">
        <v>1</v>
      </c>
      <c r="M372" s="8"/>
      <c r="N372" s="9">
        <v>2</v>
      </c>
      <c r="O372" s="9">
        <v>1</v>
      </c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9">
        <v>7</v>
      </c>
    </row>
    <row r="373" spans="1:28" ht="44.85" customHeight="1" x14ac:dyDescent="0.25">
      <c r="A373" s="5" t="s">
        <v>735</v>
      </c>
      <c r="B373" s="6"/>
      <c r="C373" s="5" t="s">
        <v>736</v>
      </c>
      <c r="D373" s="5" t="s">
        <v>737</v>
      </c>
      <c r="E373" s="7">
        <v>90</v>
      </c>
      <c r="F373" s="7">
        <f t="array" ref="F373">E373*2</f>
        <v>180</v>
      </c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9">
        <v>1</v>
      </c>
      <c r="S373" s="8"/>
      <c r="T373" s="8"/>
      <c r="U373" s="8"/>
      <c r="V373" s="8"/>
      <c r="W373" s="8"/>
      <c r="X373" s="8"/>
      <c r="Y373" s="8"/>
      <c r="Z373" s="8"/>
      <c r="AA373" s="8"/>
      <c r="AB373" s="9">
        <v>1</v>
      </c>
    </row>
    <row r="374" spans="1:28" ht="44.85" customHeight="1" x14ac:dyDescent="0.25">
      <c r="A374" s="5" t="s">
        <v>738</v>
      </c>
      <c r="B374" s="6"/>
      <c r="C374" s="5" t="s">
        <v>739</v>
      </c>
      <c r="D374" s="5" t="s">
        <v>740</v>
      </c>
      <c r="E374" s="7">
        <v>90</v>
      </c>
      <c r="F374" s="7">
        <f t="array" ref="F374">E374*2</f>
        <v>180</v>
      </c>
      <c r="G374" s="8"/>
      <c r="H374" s="8"/>
      <c r="I374" s="9">
        <v>1</v>
      </c>
      <c r="J374" s="8"/>
      <c r="K374" s="9">
        <v>2</v>
      </c>
      <c r="L374" s="9">
        <v>1</v>
      </c>
      <c r="M374" s="9">
        <v>1</v>
      </c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9">
        <v>5</v>
      </c>
    </row>
    <row r="375" spans="1:28" ht="44.85" customHeight="1" x14ac:dyDescent="0.25">
      <c r="A375" s="5" t="s">
        <v>741</v>
      </c>
      <c r="B375" s="6"/>
      <c r="C375" s="5" t="s">
        <v>739</v>
      </c>
      <c r="D375" s="5" t="s">
        <v>742</v>
      </c>
      <c r="E375" s="7">
        <v>90</v>
      </c>
      <c r="F375" s="7">
        <f t="array" ref="F375">E375*2</f>
        <v>180</v>
      </c>
      <c r="G375" s="8"/>
      <c r="H375" s="8"/>
      <c r="I375" s="9">
        <v>3</v>
      </c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9">
        <v>3</v>
      </c>
    </row>
    <row r="376" spans="1:28" ht="44.85" customHeight="1" x14ac:dyDescent="0.25">
      <c r="A376" s="5" t="s">
        <v>743</v>
      </c>
      <c r="B376" s="6"/>
      <c r="C376" s="5" t="s">
        <v>744</v>
      </c>
      <c r="D376" s="5" t="s">
        <v>745</v>
      </c>
      <c r="E376" s="7">
        <v>90</v>
      </c>
      <c r="F376" s="7">
        <f t="array" ref="F376">E376*2</f>
        <v>180</v>
      </c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9">
        <v>2</v>
      </c>
      <c r="S376" s="8"/>
      <c r="T376" s="9">
        <v>1</v>
      </c>
      <c r="U376" s="9">
        <v>4</v>
      </c>
      <c r="V376" s="9">
        <v>2</v>
      </c>
      <c r="W376" s="8"/>
      <c r="X376" s="9">
        <v>2</v>
      </c>
      <c r="Y376" s="8"/>
      <c r="Z376" s="8"/>
      <c r="AA376" s="8"/>
      <c r="AB376" s="9">
        <v>11</v>
      </c>
    </row>
    <row r="377" spans="1:28" ht="44.85" customHeight="1" x14ac:dyDescent="0.25">
      <c r="A377" s="5" t="s">
        <v>746</v>
      </c>
      <c r="B377" s="6"/>
      <c r="C377" s="5" t="s">
        <v>744</v>
      </c>
      <c r="D377" s="5" t="s">
        <v>747</v>
      </c>
      <c r="E377" s="7">
        <v>90</v>
      </c>
      <c r="F377" s="7">
        <f t="array" ref="F377">E377*2</f>
        <v>180</v>
      </c>
      <c r="G377" s="8"/>
      <c r="H377" s="8"/>
      <c r="I377" s="8"/>
      <c r="J377" s="8"/>
      <c r="K377" s="8"/>
      <c r="L377" s="8"/>
      <c r="M377" s="8"/>
      <c r="N377" s="9">
        <v>1</v>
      </c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9">
        <v>1</v>
      </c>
    </row>
    <row r="378" spans="1:28" ht="44.85" customHeight="1" x14ac:dyDescent="0.25">
      <c r="A378" s="5" t="s">
        <v>748</v>
      </c>
      <c r="B378" s="6"/>
      <c r="C378" s="5" t="s">
        <v>749</v>
      </c>
      <c r="D378" s="5" t="s">
        <v>750</v>
      </c>
      <c r="E378" s="7">
        <v>75</v>
      </c>
      <c r="F378" s="7">
        <f t="array" ref="F378">E378*2</f>
        <v>150</v>
      </c>
      <c r="G378" s="8"/>
      <c r="H378" s="8"/>
      <c r="I378" s="9">
        <v>1</v>
      </c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9">
        <v>1</v>
      </c>
    </row>
    <row r="379" spans="1:28" ht="44.85" customHeight="1" x14ac:dyDescent="0.25">
      <c r="A379" s="5" t="s">
        <v>751</v>
      </c>
      <c r="B379" s="6"/>
      <c r="C379" s="5" t="s">
        <v>749</v>
      </c>
      <c r="D379" s="5" t="s">
        <v>752</v>
      </c>
      <c r="E379" s="7">
        <v>75</v>
      </c>
      <c r="F379" s="7">
        <f t="array" ref="F379">E379*2</f>
        <v>150</v>
      </c>
      <c r="G379" s="8"/>
      <c r="H379" s="8"/>
      <c r="I379" s="8"/>
      <c r="J379" s="8"/>
      <c r="K379" s="8"/>
      <c r="L379" s="9">
        <v>1</v>
      </c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9">
        <v>1</v>
      </c>
    </row>
    <row r="380" spans="1:28" ht="44.85" customHeight="1" x14ac:dyDescent="0.25">
      <c r="A380" s="5" t="s">
        <v>753</v>
      </c>
      <c r="B380" s="6"/>
      <c r="C380" s="5" t="s">
        <v>754</v>
      </c>
      <c r="D380" s="5" t="s">
        <v>755</v>
      </c>
      <c r="E380" s="7">
        <v>75</v>
      </c>
      <c r="F380" s="7">
        <f t="array" ref="F380">E380*2</f>
        <v>150</v>
      </c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9">
        <v>1</v>
      </c>
      <c r="R380" s="8"/>
      <c r="S380" s="9">
        <v>2</v>
      </c>
      <c r="T380" s="8"/>
      <c r="U380" s="8"/>
      <c r="V380" s="8"/>
      <c r="W380" s="8"/>
      <c r="X380" s="8"/>
      <c r="Y380" s="8"/>
      <c r="Z380" s="8"/>
      <c r="AA380" s="8"/>
      <c r="AB380" s="9">
        <v>3</v>
      </c>
    </row>
    <row r="381" spans="1:28" ht="44.85" customHeight="1" x14ac:dyDescent="0.25">
      <c r="A381" s="5" t="s">
        <v>756</v>
      </c>
      <c r="B381" s="6"/>
      <c r="C381" s="5" t="s">
        <v>754</v>
      </c>
      <c r="D381" s="5" t="s">
        <v>757</v>
      </c>
      <c r="E381" s="7">
        <v>75</v>
      </c>
      <c r="F381" s="7">
        <f t="array" ref="F381">E381*2</f>
        <v>150</v>
      </c>
      <c r="G381" s="8"/>
      <c r="H381" s="8"/>
      <c r="I381" s="8"/>
      <c r="J381" s="8"/>
      <c r="K381" s="8"/>
      <c r="L381" s="8"/>
      <c r="M381" s="8"/>
      <c r="N381" s="8"/>
      <c r="O381" s="8"/>
      <c r="P381" s="9">
        <v>1</v>
      </c>
      <c r="Q381" s="8"/>
      <c r="R381" s="8"/>
      <c r="S381" s="8"/>
      <c r="T381" s="8"/>
      <c r="U381" s="8"/>
      <c r="V381" s="8"/>
      <c r="W381" s="8"/>
      <c r="X381" s="8"/>
      <c r="Y381" s="8"/>
      <c r="Z381" s="9">
        <v>1</v>
      </c>
      <c r="AA381" s="8"/>
      <c r="AB381" s="9">
        <v>2</v>
      </c>
    </row>
    <row r="382" spans="1:28" ht="44.85" customHeight="1" x14ac:dyDescent="0.25">
      <c r="A382" s="5" t="s">
        <v>758</v>
      </c>
      <c r="B382" s="6"/>
      <c r="C382" s="5" t="s">
        <v>754</v>
      </c>
      <c r="D382" s="5" t="s">
        <v>759</v>
      </c>
      <c r="E382" s="7">
        <v>75</v>
      </c>
      <c r="F382" s="7">
        <f t="array" ref="F382">E382*2</f>
        <v>150</v>
      </c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9">
        <v>1</v>
      </c>
      <c r="T382" s="9">
        <v>2</v>
      </c>
      <c r="U382" s="8"/>
      <c r="V382" s="8"/>
      <c r="W382" s="8"/>
      <c r="X382" s="8"/>
      <c r="Y382" s="8"/>
      <c r="Z382" s="8"/>
      <c r="AA382" s="8"/>
      <c r="AB382" s="9">
        <v>3</v>
      </c>
    </row>
    <row r="383" spans="1:28" ht="44.85" customHeight="1" x14ac:dyDescent="0.25">
      <c r="A383" s="5" t="s">
        <v>760</v>
      </c>
      <c r="B383" s="6"/>
      <c r="C383" s="5" t="s">
        <v>761</v>
      </c>
      <c r="D383" s="5" t="s">
        <v>762</v>
      </c>
      <c r="E383" s="7">
        <v>75</v>
      </c>
      <c r="F383" s="7">
        <f t="array" ref="F383">E383*2</f>
        <v>150</v>
      </c>
      <c r="G383" s="8"/>
      <c r="H383" s="8"/>
      <c r="I383" s="8"/>
      <c r="J383" s="8"/>
      <c r="K383" s="8"/>
      <c r="L383" s="8"/>
      <c r="M383" s="8"/>
      <c r="N383" s="8"/>
      <c r="O383" s="8"/>
      <c r="P383" s="9">
        <v>1</v>
      </c>
      <c r="Q383" s="8"/>
      <c r="R383" s="8"/>
      <c r="S383" s="8"/>
      <c r="T383" s="8"/>
      <c r="U383" s="9">
        <v>1</v>
      </c>
      <c r="V383" s="9">
        <v>2</v>
      </c>
      <c r="W383" s="8"/>
      <c r="X383" s="8"/>
      <c r="Y383" s="8"/>
      <c r="Z383" s="9">
        <v>1</v>
      </c>
      <c r="AA383" s="8"/>
      <c r="AB383" s="9">
        <v>5</v>
      </c>
    </row>
    <row r="384" spans="1:28" ht="44.85" customHeight="1" x14ac:dyDescent="0.25">
      <c r="A384" s="5" t="s">
        <v>763</v>
      </c>
      <c r="B384" s="6"/>
      <c r="C384" s="5" t="s">
        <v>764</v>
      </c>
      <c r="D384" s="5" t="s">
        <v>765</v>
      </c>
      <c r="E384" s="7">
        <v>75</v>
      </c>
      <c r="F384" s="7">
        <f t="array" ref="F384">E384*2</f>
        <v>150</v>
      </c>
      <c r="G384" s="8"/>
      <c r="H384" s="9">
        <v>1</v>
      </c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9">
        <v>1</v>
      </c>
    </row>
    <row r="385" spans="1:28" ht="44.85" customHeight="1" x14ac:dyDescent="0.25">
      <c r="A385" s="5" t="s">
        <v>766</v>
      </c>
      <c r="B385" s="6"/>
      <c r="C385" s="5" t="s">
        <v>754</v>
      </c>
      <c r="D385" s="5" t="s">
        <v>767</v>
      </c>
      <c r="E385" s="7">
        <v>75</v>
      </c>
      <c r="F385" s="7">
        <f t="array" ref="F385">E385*2</f>
        <v>150</v>
      </c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9">
        <v>1</v>
      </c>
      <c r="AB385" s="9">
        <v>1</v>
      </c>
    </row>
    <row r="386" spans="1:28" ht="44.85" customHeight="1" x14ac:dyDescent="0.25">
      <c r="A386" s="5" t="s">
        <v>768</v>
      </c>
      <c r="B386" s="6"/>
      <c r="C386" s="5" t="s">
        <v>769</v>
      </c>
      <c r="D386" s="5" t="s">
        <v>770</v>
      </c>
      <c r="E386" s="7">
        <v>80</v>
      </c>
      <c r="F386" s="7">
        <f t="array" ref="F386">E386*2</f>
        <v>160</v>
      </c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9">
        <v>1</v>
      </c>
      <c r="R386" s="8"/>
      <c r="S386" s="8"/>
      <c r="T386" s="8"/>
      <c r="U386" s="8"/>
      <c r="V386" s="8"/>
      <c r="W386" s="8"/>
      <c r="X386" s="9">
        <v>2</v>
      </c>
      <c r="Y386" s="8"/>
      <c r="Z386" s="8"/>
      <c r="AA386" s="8"/>
      <c r="AB386" s="9">
        <v>3</v>
      </c>
    </row>
    <row r="387" spans="1:28" ht="44.85" customHeight="1" x14ac:dyDescent="0.25">
      <c r="A387" s="5" t="s">
        <v>771</v>
      </c>
      <c r="B387" s="6"/>
      <c r="C387" s="5" t="s">
        <v>769</v>
      </c>
      <c r="D387" s="5" t="s">
        <v>772</v>
      </c>
      <c r="E387" s="7">
        <v>80</v>
      </c>
      <c r="F387" s="7">
        <f t="array" ref="F387">E387*2</f>
        <v>160</v>
      </c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9">
        <v>2</v>
      </c>
      <c r="S387" s="9">
        <v>2</v>
      </c>
      <c r="T387" s="8"/>
      <c r="U387" s="8"/>
      <c r="V387" s="8"/>
      <c r="W387" s="8"/>
      <c r="X387" s="8"/>
      <c r="Y387" s="8"/>
      <c r="Z387" s="8"/>
      <c r="AA387" s="8"/>
      <c r="AB387" s="9">
        <v>4</v>
      </c>
    </row>
    <row r="388" spans="1:28" ht="44.85" customHeight="1" x14ac:dyDescent="0.25">
      <c r="A388" s="5" t="s">
        <v>773</v>
      </c>
      <c r="B388" s="6"/>
      <c r="C388" s="5" t="s">
        <v>774</v>
      </c>
      <c r="D388" s="5" t="s">
        <v>775</v>
      </c>
      <c r="E388" s="7">
        <v>90</v>
      </c>
      <c r="F388" s="7">
        <f t="array" ref="F388">E388*2</f>
        <v>180</v>
      </c>
      <c r="G388" s="8"/>
      <c r="H388" s="8"/>
      <c r="I388" s="8"/>
      <c r="J388" s="9">
        <v>2</v>
      </c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9">
        <v>2</v>
      </c>
    </row>
    <row r="389" spans="1:28" ht="44.85" customHeight="1" x14ac:dyDescent="0.25">
      <c r="A389" s="5" t="s">
        <v>776</v>
      </c>
      <c r="B389" s="6"/>
      <c r="C389" s="5" t="s">
        <v>777</v>
      </c>
      <c r="D389" s="5" t="s">
        <v>778</v>
      </c>
      <c r="E389" s="7">
        <v>90</v>
      </c>
      <c r="F389" s="7">
        <f t="array" ref="F389">E389*2</f>
        <v>180</v>
      </c>
      <c r="G389" s="8"/>
      <c r="H389" s="9">
        <v>1</v>
      </c>
      <c r="I389" s="8"/>
      <c r="J389" s="9">
        <v>1</v>
      </c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9">
        <v>2</v>
      </c>
    </row>
    <row r="390" spans="1:28" ht="44.85" customHeight="1" x14ac:dyDescent="0.25">
      <c r="A390" s="5" t="s">
        <v>779</v>
      </c>
      <c r="B390" s="6"/>
      <c r="C390" s="5" t="s">
        <v>780</v>
      </c>
      <c r="D390" s="5" t="s">
        <v>781</v>
      </c>
      <c r="E390" s="7">
        <v>90</v>
      </c>
      <c r="F390" s="7">
        <f t="array" ref="F390">E390*2</f>
        <v>180</v>
      </c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9">
        <v>2</v>
      </c>
      <c r="R390" s="8"/>
      <c r="S390" s="9">
        <v>1</v>
      </c>
      <c r="T390" s="8"/>
      <c r="U390" s="8"/>
      <c r="V390" s="8"/>
      <c r="W390" s="8"/>
      <c r="X390" s="8"/>
      <c r="Y390" s="8"/>
      <c r="Z390" s="8"/>
      <c r="AA390" s="8"/>
      <c r="AB390" s="9">
        <v>3</v>
      </c>
    </row>
    <row r="391" spans="1:28" ht="44.85" customHeight="1" x14ac:dyDescent="0.25">
      <c r="A391" s="5" t="s">
        <v>782</v>
      </c>
      <c r="B391" s="6"/>
      <c r="C391" s="5" t="s">
        <v>777</v>
      </c>
      <c r="D391" s="5" t="s">
        <v>783</v>
      </c>
      <c r="E391" s="7">
        <v>90</v>
      </c>
      <c r="F391" s="7">
        <f t="array" ref="F391">E391*2</f>
        <v>180</v>
      </c>
      <c r="G391" s="8"/>
      <c r="H391" s="8"/>
      <c r="I391" s="8"/>
      <c r="J391" s="8"/>
      <c r="K391" s="8"/>
      <c r="L391" s="8"/>
      <c r="M391" s="8"/>
      <c r="N391" s="8"/>
      <c r="O391" s="8"/>
      <c r="P391" s="9">
        <v>1</v>
      </c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9">
        <v>1</v>
      </c>
    </row>
    <row r="392" spans="1:28" ht="44.85" customHeight="1" x14ac:dyDescent="0.25">
      <c r="A392" s="5" t="s">
        <v>784</v>
      </c>
      <c r="B392" s="6"/>
      <c r="C392" s="5" t="s">
        <v>780</v>
      </c>
      <c r="D392" s="5" t="s">
        <v>785</v>
      </c>
      <c r="E392" s="7">
        <v>90</v>
      </c>
      <c r="F392" s="7">
        <f t="array" ref="F392">E392*2</f>
        <v>180</v>
      </c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9">
        <v>3</v>
      </c>
      <c r="R392" s="8"/>
      <c r="S392" s="8"/>
      <c r="T392" s="8"/>
      <c r="U392" s="9">
        <v>3</v>
      </c>
      <c r="V392" s="8"/>
      <c r="W392" s="9">
        <v>1</v>
      </c>
      <c r="X392" s="8"/>
      <c r="Y392" s="8"/>
      <c r="Z392" s="8"/>
      <c r="AA392" s="8"/>
      <c r="AB392" s="9">
        <v>7</v>
      </c>
    </row>
    <row r="393" spans="1:28" ht="44.85" customHeight="1" x14ac:dyDescent="0.25">
      <c r="A393" s="5" t="s">
        <v>786</v>
      </c>
      <c r="B393" s="6"/>
      <c r="C393" s="5" t="s">
        <v>774</v>
      </c>
      <c r="D393" s="5" t="s">
        <v>787</v>
      </c>
      <c r="E393" s="7">
        <v>90</v>
      </c>
      <c r="F393" s="7">
        <f t="array" ref="F393">E393*2</f>
        <v>180</v>
      </c>
      <c r="G393" s="8"/>
      <c r="H393" s="8"/>
      <c r="I393" s="8"/>
      <c r="J393" s="8"/>
      <c r="K393" s="9">
        <v>1</v>
      </c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9">
        <v>1</v>
      </c>
    </row>
    <row r="394" spans="1:28" ht="44.85" customHeight="1" x14ac:dyDescent="0.25">
      <c r="A394" s="5" t="s">
        <v>788</v>
      </c>
      <c r="B394" s="6"/>
      <c r="C394" s="5" t="s">
        <v>780</v>
      </c>
      <c r="D394" s="5" t="s">
        <v>789</v>
      </c>
      <c r="E394" s="7">
        <v>90</v>
      </c>
      <c r="F394" s="7">
        <f t="array" ref="F394">E394*2</f>
        <v>180</v>
      </c>
      <c r="G394" s="8"/>
      <c r="H394" s="8"/>
      <c r="I394" s="8"/>
      <c r="J394" s="8"/>
      <c r="K394" s="8"/>
      <c r="L394" s="8"/>
      <c r="M394" s="8"/>
      <c r="N394" s="8"/>
      <c r="O394" s="8"/>
      <c r="P394" s="9">
        <v>1</v>
      </c>
      <c r="Q394" s="9">
        <v>2</v>
      </c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9">
        <v>3</v>
      </c>
    </row>
    <row r="395" spans="1:28" ht="44.85" customHeight="1" x14ac:dyDescent="0.25">
      <c r="A395" s="5" t="s">
        <v>790</v>
      </c>
      <c r="B395" s="6"/>
      <c r="C395" s="5" t="s">
        <v>774</v>
      </c>
      <c r="D395" s="5" t="s">
        <v>791</v>
      </c>
      <c r="E395" s="7">
        <v>90</v>
      </c>
      <c r="F395" s="7">
        <f t="array" ref="F395">E395*2</f>
        <v>180</v>
      </c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9">
        <v>1</v>
      </c>
      <c r="S395" s="8"/>
      <c r="T395" s="8"/>
      <c r="U395" s="8"/>
      <c r="V395" s="8"/>
      <c r="W395" s="8"/>
      <c r="X395" s="8"/>
      <c r="Y395" s="8"/>
      <c r="Z395" s="8"/>
      <c r="AA395" s="8"/>
      <c r="AB395" s="9">
        <v>1</v>
      </c>
    </row>
    <row r="396" spans="1:28" ht="44.85" customHeight="1" x14ac:dyDescent="0.25">
      <c r="A396" s="5" t="s">
        <v>792</v>
      </c>
      <c r="B396" s="6"/>
      <c r="C396" s="5" t="s">
        <v>793</v>
      </c>
      <c r="D396" s="5" t="s">
        <v>794</v>
      </c>
      <c r="E396" s="7">
        <v>90</v>
      </c>
      <c r="F396" s="7">
        <f t="array" ref="F396">E396*2</f>
        <v>180</v>
      </c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9">
        <v>1</v>
      </c>
      <c r="T396" s="8"/>
      <c r="U396" s="8"/>
      <c r="V396" s="8"/>
      <c r="W396" s="8"/>
      <c r="X396" s="8"/>
      <c r="Y396" s="8"/>
      <c r="Z396" s="8"/>
      <c r="AA396" s="8"/>
      <c r="AB396" s="9">
        <v>1</v>
      </c>
    </row>
    <row r="397" spans="1:28" ht="44.85" customHeight="1" x14ac:dyDescent="0.25">
      <c r="A397" s="5" t="s">
        <v>795</v>
      </c>
      <c r="B397" s="6"/>
      <c r="C397" s="5" t="s">
        <v>777</v>
      </c>
      <c r="D397" s="5" t="s">
        <v>796</v>
      </c>
      <c r="E397" s="7">
        <v>90</v>
      </c>
      <c r="F397" s="7">
        <f t="array" ref="F397">E397*2</f>
        <v>180</v>
      </c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9">
        <v>1</v>
      </c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9">
        <v>1</v>
      </c>
    </row>
    <row r="398" spans="1:28" ht="44.85" customHeight="1" x14ac:dyDescent="0.25">
      <c r="A398" s="5" t="s">
        <v>797</v>
      </c>
      <c r="B398" s="6"/>
      <c r="C398" s="5" t="s">
        <v>777</v>
      </c>
      <c r="D398" s="5" t="s">
        <v>798</v>
      </c>
      <c r="E398" s="7">
        <v>90</v>
      </c>
      <c r="F398" s="7">
        <f t="array" ref="F398">E398*2</f>
        <v>180</v>
      </c>
      <c r="G398" s="8"/>
      <c r="H398" s="8"/>
      <c r="I398" s="8"/>
      <c r="J398" s="8"/>
      <c r="K398" s="8"/>
      <c r="L398" s="8"/>
      <c r="M398" s="8"/>
      <c r="N398" s="8"/>
      <c r="O398" s="8"/>
      <c r="P398" s="9">
        <v>5</v>
      </c>
      <c r="Q398" s="9">
        <v>1</v>
      </c>
      <c r="R398" s="9">
        <v>2</v>
      </c>
      <c r="S398" s="8"/>
      <c r="T398" s="8"/>
      <c r="U398" s="9">
        <v>2</v>
      </c>
      <c r="V398" s="9">
        <v>2</v>
      </c>
      <c r="W398" s="8"/>
      <c r="X398" s="8"/>
      <c r="Y398" s="8"/>
      <c r="Z398" s="8"/>
      <c r="AA398" s="8"/>
      <c r="AB398" s="9">
        <v>12</v>
      </c>
    </row>
    <row r="399" spans="1:28" ht="44.85" customHeight="1" x14ac:dyDescent="0.25">
      <c r="A399" s="5" t="s">
        <v>799</v>
      </c>
      <c r="B399" s="6"/>
      <c r="C399" s="5" t="s">
        <v>793</v>
      </c>
      <c r="D399" s="5" t="s">
        <v>800</v>
      </c>
      <c r="E399" s="7">
        <v>90</v>
      </c>
      <c r="F399" s="7">
        <f t="array" ref="F399">E399*2</f>
        <v>180</v>
      </c>
      <c r="G399" s="8"/>
      <c r="H399" s="8"/>
      <c r="I399" s="8"/>
      <c r="J399" s="8"/>
      <c r="K399" s="8"/>
      <c r="L399" s="8"/>
      <c r="M399" s="8"/>
      <c r="N399" s="8"/>
      <c r="O399" s="9">
        <v>2</v>
      </c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9">
        <v>2</v>
      </c>
    </row>
    <row r="400" spans="1:28" ht="44.85" customHeight="1" x14ac:dyDescent="0.25">
      <c r="A400" s="5" t="s">
        <v>801</v>
      </c>
      <c r="B400" s="6"/>
      <c r="C400" s="5" t="s">
        <v>802</v>
      </c>
      <c r="D400" s="5" t="s">
        <v>800</v>
      </c>
      <c r="E400" s="7">
        <v>90</v>
      </c>
      <c r="F400" s="7">
        <f t="array" ref="F400">E400*2</f>
        <v>180</v>
      </c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9">
        <v>6</v>
      </c>
      <c r="S400" s="8"/>
      <c r="T400" s="8"/>
      <c r="U400" s="8"/>
      <c r="V400" s="8"/>
      <c r="W400" s="8"/>
      <c r="X400" s="8"/>
      <c r="Y400" s="8"/>
      <c r="Z400" s="8"/>
      <c r="AA400" s="8"/>
      <c r="AB400" s="9">
        <v>6</v>
      </c>
    </row>
    <row r="401" spans="1:28" ht="44.85" customHeight="1" x14ac:dyDescent="0.25">
      <c r="A401" s="5" t="s">
        <v>803</v>
      </c>
      <c r="B401" s="6"/>
      <c r="C401" s="5" t="s">
        <v>777</v>
      </c>
      <c r="D401" s="5" t="s">
        <v>804</v>
      </c>
      <c r="E401" s="7">
        <v>90</v>
      </c>
      <c r="F401" s="7">
        <f t="array" ref="F401">E401*2</f>
        <v>180</v>
      </c>
      <c r="G401" s="8"/>
      <c r="H401" s="8"/>
      <c r="I401" s="8"/>
      <c r="J401" s="9">
        <v>4</v>
      </c>
      <c r="K401" s="9">
        <v>4</v>
      </c>
      <c r="L401" s="9">
        <v>2</v>
      </c>
      <c r="M401" s="9">
        <v>12</v>
      </c>
      <c r="N401" s="9">
        <v>10</v>
      </c>
      <c r="O401" s="9">
        <v>1</v>
      </c>
      <c r="P401" s="9">
        <v>2</v>
      </c>
      <c r="Q401" s="9">
        <v>2</v>
      </c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9">
        <v>37</v>
      </c>
    </row>
    <row r="402" spans="1:28" ht="44.85" customHeight="1" x14ac:dyDescent="0.25">
      <c r="A402" s="5" t="s">
        <v>805</v>
      </c>
      <c r="B402" s="6"/>
      <c r="C402" s="5" t="s">
        <v>777</v>
      </c>
      <c r="D402" s="5" t="s">
        <v>806</v>
      </c>
      <c r="E402" s="7">
        <v>90</v>
      </c>
      <c r="F402" s="7">
        <f t="array" ref="F402">E402*2</f>
        <v>180</v>
      </c>
      <c r="G402" s="8"/>
      <c r="H402" s="8"/>
      <c r="I402" s="8"/>
      <c r="J402" s="8"/>
      <c r="K402" s="8"/>
      <c r="L402" s="8"/>
      <c r="M402" s="8"/>
      <c r="N402" s="9">
        <v>3</v>
      </c>
      <c r="O402" s="9">
        <v>1</v>
      </c>
      <c r="P402" s="8"/>
      <c r="Q402" s="9">
        <v>1</v>
      </c>
      <c r="R402" s="9">
        <v>1</v>
      </c>
      <c r="S402" s="8"/>
      <c r="T402" s="9">
        <v>2</v>
      </c>
      <c r="U402" s="9">
        <v>1</v>
      </c>
      <c r="V402" s="8"/>
      <c r="W402" s="8"/>
      <c r="X402" s="8"/>
      <c r="Y402" s="8"/>
      <c r="Z402" s="9">
        <v>1</v>
      </c>
      <c r="AA402" s="8"/>
      <c r="AB402" s="9">
        <v>10</v>
      </c>
    </row>
    <row r="403" spans="1:28" ht="44.85" customHeight="1" x14ac:dyDescent="0.25">
      <c r="A403" s="5" t="s">
        <v>807</v>
      </c>
      <c r="B403" s="6"/>
      <c r="C403" s="5" t="s">
        <v>808</v>
      </c>
      <c r="D403" s="5" t="s">
        <v>809</v>
      </c>
      <c r="E403" s="7">
        <v>90</v>
      </c>
      <c r="F403" s="7">
        <f t="array" ref="F403">E403*2</f>
        <v>180</v>
      </c>
      <c r="G403" s="8"/>
      <c r="H403" s="8"/>
      <c r="I403" s="8"/>
      <c r="J403" s="8"/>
      <c r="K403" s="9">
        <v>2</v>
      </c>
      <c r="L403" s="9">
        <v>1</v>
      </c>
      <c r="M403" s="9">
        <v>2</v>
      </c>
      <c r="N403" s="8"/>
      <c r="O403" s="9">
        <v>2</v>
      </c>
      <c r="P403" s="9">
        <v>3</v>
      </c>
      <c r="Q403" s="9">
        <v>2</v>
      </c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9">
        <v>12</v>
      </c>
    </row>
    <row r="404" spans="1:28" ht="44.85" customHeight="1" x14ac:dyDescent="0.25">
      <c r="A404" s="5" t="s">
        <v>810</v>
      </c>
      <c r="B404" s="6"/>
      <c r="C404" s="5" t="s">
        <v>808</v>
      </c>
      <c r="D404" s="5" t="s">
        <v>811</v>
      </c>
      <c r="E404" s="7">
        <v>90</v>
      </c>
      <c r="F404" s="7">
        <f t="array" ref="F404">E404*2</f>
        <v>180</v>
      </c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9">
        <v>2</v>
      </c>
      <c r="T404" s="8"/>
      <c r="U404" s="8"/>
      <c r="V404" s="9">
        <v>1</v>
      </c>
      <c r="W404" s="8"/>
      <c r="X404" s="9">
        <v>1</v>
      </c>
      <c r="Y404" s="8"/>
      <c r="Z404" s="8"/>
      <c r="AA404" s="8"/>
      <c r="AB404" s="9">
        <v>4</v>
      </c>
    </row>
    <row r="405" spans="1:28" ht="44.85" customHeight="1" x14ac:dyDescent="0.25">
      <c r="A405" s="5" t="s">
        <v>812</v>
      </c>
      <c r="B405" s="6"/>
      <c r="C405" s="5" t="s">
        <v>813</v>
      </c>
      <c r="D405" s="5" t="s">
        <v>814</v>
      </c>
      <c r="E405" s="7">
        <v>115</v>
      </c>
      <c r="F405" s="7">
        <f t="array" ref="F405">E405*2</f>
        <v>230</v>
      </c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9">
        <v>1</v>
      </c>
      <c r="V405" s="8"/>
      <c r="W405" s="8"/>
      <c r="X405" s="8"/>
      <c r="Y405" s="8"/>
      <c r="Z405" s="8"/>
      <c r="AA405" s="8"/>
      <c r="AB405" s="9">
        <v>1</v>
      </c>
    </row>
    <row r="406" spans="1:28" ht="15" customHeight="1" x14ac:dyDescent="0.25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1">
        <f t="array" ref="AB406">SUM(AB2:AB405)</f>
        <v>2255</v>
      </c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2026-02-12T09:46:20Z</dcterms:created>
  <dcterms:modified xsi:type="dcterms:W3CDTF">2026-02-13T09:06:40Z</dcterms:modified>
</cp:coreProperties>
</file>